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80" activeTab="0"/>
  </bookViews>
  <sheets>
    <sheet name="26.12.19" sheetId="1" r:id="rId1"/>
  </sheets>
  <definedNames>
    <definedName name="_xlnm._FilterDatabase" localSheetId="0" hidden="1">'26.12.19'!$B$4:$L$107</definedName>
    <definedName name="_xlnm.Print_Area" localSheetId="0">'26.12.19'!$B$1:$L$121</definedName>
    <definedName name="_xlnm.Print_Titles" localSheetId="0">'26.12.19'!$4:$4</definedName>
  </definedNames>
  <calcPr fullCalcOnLoad="1"/>
</workbook>
</file>

<file path=xl/sharedStrings.xml><?xml version="1.0" encoding="utf-8"?>
<sst xmlns="http://schemas.openxmlformats.org/spreadsheetml/2006/main" count="551" uniqueCount="167">
  <si>
    <t>STT</t>
  </si>
  <si>
    <t>Tên học phần</t>
  </si>
  <si>
    <t>Hình thức
thi</t>
  </si>
  <si>
    <t>Số TC</t>
  </si>
  <si>
    <t>4</t>
  </si>
  <si>
    <t>Hải quan</t>
  </si>
  <si>
    <t>Thị trường tài chính</t>
  </si>
  <si>
    <t>Bảo hiểm</t>
  </si>
  <si>
    <t>Kiểm toán căn bản</t>
  </si>
  <si>
    <t>Kế toán quản trị 1</t>
  </si>
  <si>
    <t>Quan hệ công chúng</t>
  </si>
  <si>
    <t>Marketing căn bản</t>
  </si>
  <si>
    <t>Tin học đại cương</t>
  </si>
  <si>
    <t>2</t>
  </si>
  <si>
    <t>3</t>
  </si>
  <si>
    <t>Kinh doanh chứng khoán 1</t>
  </si>
  <si>
    <t>Phân tích chính sách tiền tệ</t>
  </si>
  <si>
    <t>Trị giá hải quan</t>
  </si>
  <si>
    <t>Kế toán quản trị 2</t>
  </si>
  <si>
    <t>13h30</t>
  </si>
  <si>
    <t>15h45</t>
  </si>
  <si>
    <t>18h00</t>
  </si>
  <si>
    <t>Ngày</t>
  </si>
  <si>
    <t>Giờ</t>
  </si>
  <si>
    <t>9h45</t>
  </si>
  <si>
    <t>7h30</t>
  </si>
  <si>
    <t>SL thi</t>
  </si>
  <si>
    <t>HT thi</t>
  </si>
  <si>
    <t>Số CBCT</t>
  </si>
  <si>
    <t>TG làm bài</t>
  </si>
  <si>
    <t>Bộ môn coi thi</t>
  </si>
  <si>
    <t>26/12</t>
  </si>
  <si>
    <t>Chính sách công</t>
  </si>
  <si>
    <t>Chính sách tài chính các nước đang phát triển</t>
  </si>
  <si>
    <t>Kiểm toán báo cáo tài chính</t>
  </si>
  <si>
    <t>Kiểm tra giám sát hải quan</t>
  </si>
  <si>
    <t>Marketing dịch vụ tài chính</t>
  </si>
  <si>
    <t>Phân tích tài chính DN bảo hiểm</t>
  </si>
  <si>
    <t>Quản trị dịch vụ khác của NHTM</t>
  </si>
  <si>
    <t>Cơ sở phân tích chính sách kinh tế</t>
  </si>
  <si>
    <t>Đầu tư TCDN bảo hiểm</t>
  </si>
  <si>
    <t>Kế toán quản trị 2 (Performance Management)</t>
  </si>
  <si>
    <t>Kiểm tra GSHQ (giảng bằng tiếng Anh)</t>
  </si>
  <si>
    <t>Marketing (giảng bằng tiếng Anh)</t>
  </si>
  <si>
    <t>Nghiên cứu Marketing</t>
  </si>
  <si>
    <t>Quản lý danh mục đầu tư</t>
  </si>
  <si>
    <t>Thị trường tài chính (giảng bằng Tiếng Anh)</t>
  </si>
  <si>
    <t>Kế toán doanh nghiệp xây dựng</t>
  </si>
  <si>
    <t>Khoa học hàng hoá</t>
  </si>
  <si>
    <t>Kiểm toán 3</t>
  </si>
  <si>
    <t>Kiểm tra sau thông quan</t>
  </si>
  <si>
    <t>Phân tích chính sách tài khóa</t>
  </si>
  <si>
    <t>Tâm lý học quản trị kinh doanh</t>
  </si>
  <si>
    <t>Đánh giá doanh nghiệp</t>
  </si>
  <si>
    <t>Hải quan (giảng bằng tiếng Anh)</t>
  </si>
  <si>
    <t>Kế toán các tổ chức đầu tư tài chính</t>
  </si>
  <si>
    <t>Kế toán ngân hàng TM</t>
  </si>
  <si>
    <t>Kế toán quản trị 1 (Management Accounting)</t>
  </si>
  <si>
    <t>Kiểm toán căn bản (giảng bằng tiếng Anh)</t>
  </si>
  <si>
    <t>Kiểm toán xây dựng cơ bản và NSNN</t>
  </si>
  <si>
    <t>Lý thuyết PT chính sách TC 1</t>
  </si>
  <si>
    <t>Quản trị bán hàng</t>
  </si>
  <si>
    <t>Quản trị logistics và chuỗi cung ứng</t>
  </si>
  <si>
    <t>Quản trị tác nghiệp thương mại quốc tế</t>
  </si>
  <si>
    <t>Kế toán TC 4 (KTM &amp; THKT)</t>
  </si>
  <si>
    <t>Kế toán ngân hàng TW</t>
  </si>
  <si>
    <t>Phân tích kinh tế</t>
  </si>
  <si>
    <t>Phân tích tài chính DN</t>
  </si>
  <si>
    <t>Phân tích TCDN (CLC)</t>
  </si>
  <si>
    <t>Quản trị quảng cáo</t>
  </si>
  <si>
    <t>BC17.21.02, BC17.21.04, BC18.21.01, BC18.21.03, LC20.21.09+10, LC21.21.01, LC21.21.02, LC21.21.03</t>
  </si>
  <si>
    <t>BC17.21.04, BC18.21.01, BC18.21.03, LC21.21.03, LC21.21.04+05</t>
  </si>
  <si>
    <t>LC20.21.09+10, LC21.21.02</t>
  </si>
  <si>
    <t>BC17.21.02, BC17.21.04, BC18.21.03, LC20.21.09+10, LC21.21.01, LC21.21.02, LC21.21.03, LC21.21.04+05</t>
  </si>
  <si>
    <t>BC17.21.04, BC18.21.03, LC21.21.02, LC21.21.03, LC21.21.04+05</t>
  </si>
  <si>
    <t xml:space="preserve">
BC18.21.02
</t>
  </si>
  <si>
    <t>Khóa/chuyên ngành (lớp)</t>
  </si>
  <si>
    <t>CQ55/62</t>
  </si>
  <si>
    <t>CQ55/11, 22</t>
  </si>
  <si>
    <t>CQ55/21CL</t>
  </si>
  <si>
    <t>CQ55/01</t>
  </si>
  <si>
    <t>CQ55/11</t>
  </si>
  <si>
    <t>CQ54/11CL</t>
  </si>
  <si>
    <t>CQ54/21CL</t>
  </si>
  <si>
    <t>CQ54/21</t>
  </si>
  <si>
    <t>CQ54/11CL, CQ54/21CL</t>
  </si>
  <si>
    <t>CQ54/22</t>
  </si>
  <si>
    <t>CQ54/11, 15</t>
  </si>
  <si>
    <t>CQ54/19</t>
  </si>
  <si>
    <t>CQ54/01, 02, 08, 16, 19, 23</t>
  </si>
  <si>
    <t>CQ54/11</t>
  </si>
  <si>
    <t>CQ54/02, 16</t>
  </si>
  <si>
    <t>CQ54/05, 11</t>
  </si>
  <si>
    <t>CQ56/11, 16, 19, 32</t>
  </si>
  <si>
    <t>CQ56/01</t>
  </si>
  <si>
    <t>CQ57/21</t>
  </si>
  <si>
    <t>CQ57/22, 23</t>
  </si>
  <si>
    <t>CQ55/02, 05.01</t>
  </si>
  <si>
    <t>Học cùng lúc 2 CT (CQ54)</t>
  </si>
  <si>
    <t>CQ55/09, 16</t>
  </si>
  <si>
    <t>CQ55/01, 03</t>
  </si>
  <si>
    <t>CQ54/01, 02</t>
  </si>
  <si>
    <t>CQ54/01, 08</t>
  </si>
  <si>
    <t>CQ54/16, 18, 61, 62</t>
  </si>
  <si>
    <t>CQ54/19, 22</t>
  </si>
  <si>
    <t>Học lại + TT</t>
  </si>
  <si>
    <t>CQ55/03, 31, 32</t>
  </si>
  <si>
    <t>CQ55/15, 22</t>
  </si>
  <si>
    <t>TNM+ Viết</t>
  </si>
  <si>
    <t>Viết</t>
  </si>
  <si>
    <t>TNV</t>
  </si>
  <si>
    <t>TNM</t>
  </si>
  <si>
    <t>Học lại+TT</t>
  </si>
  <si>
    <t>B5-PM</t>
  </si>
  <si>
    <t>B6-PM</t>
  </si>
  <si>
    <t>9h00</t>
  </si>
  <si>
    <t>101-TH</t>
  </si>
  <si>
    <t>102-TH</t>
  </si>
  <si>
    <t>103-TH</t>
  </si>
  <si>
    <t>104-TH</t>
  </si>
  <si>
    <t>CQ54/05 + TT</t>
  </si>
  <si>
    <t>CQ54/32 +TT</t>
  </si>
  <si>
    <t>CQ54/03 + TT</t>
  </si>
  <si>
    <t>CQ54/32 + TT</t>
  </si>
  <si>
    <t>CQ54/15 + TT</t>
  </si>
  <si>
    <t>105-TH</t>
  </si>
  <si>
    <t>Phân tích CSTC</t>
  </si>
  <si>
    <t>Kiểm toán</t>
  </si>
  <si>
    <t>Marketing</t>
  </si>
  <si>
    <t>Kế toán quản trị</t>
  </si>
  <si>
    <t>Đầu tư Tài chính</t>
  </si>
  <si>
    <t>CQ55/18 + TT</t>
  </si>
  <si>
    <t>CQ54/18 + TT</t>
  </si>
  <si>
    <t>CQ55/32 +TT</t>
  </si>
  <si>
    <t>CQ54/11, 15 + TT</t>
  </si>
  <si>
    <t>106-TH</t>
  </si>
  <si>
    <t>107-TH</t>
  </si>
  <si>
    <t>108-TH</t>
  </si>
  <si>
    <t>Nghiệp vụ Hải quan</t>
  </si>
  <si>
    <t>Nghiệp vụ Ngân hàng</t>
  </si>
  <si>
    <t>Kế toán Quản trị</t>
  </si>
  <si>
    <t>201-TH</t>
  </si>
  <si>
    <t>202-TH</t>
  </si>
  <si>
    <t>Phân tích TCDN</t>
  </si>
  <si>
    <t>203-TH</t>
  </si>
  <si>
    <t>Tin học cơ sở, Khảo thí, Trung tâm TT</t>
  </si>
  <si>
    <t>26/12/19</t>
  </si>
  <si>
    <t>Hải quan, Khảo thí, Trung tâm TT</t>
  </si>
  <si>
    <t>CQ55/05.(02-06)</t>
  </si>
  <si>
    <t>CQ55/11CL + TT</t>
  </si>
  <si>
    <t>CQ55/05 + TT</t>
  </si>
  <si>
    <t>CQ54/21 + TT</t>
  </si>
  <si>
    <t>CQ54/22 + TT</t>
  </si>
  <si>
    <t>CQ54/31, 32 + TT</t>
  </si>
  <si>
    <t>CQ54/19 + TT</t>
  </si>
  <si>
    <t>CQ54/22, 51 + TT</t>
  </si>
  <si>
    <t>CQ54/23 + TT</t>
  </si>
  <si>
    <t>CQ55/23 + TT</t>
  </si>
  <si>
    <t>CQ54/61 + TT</t>
  </si>
  <si>
    <t>CQ54/03, 16 + TT</t>
  </si>
  <si>
    <t>CQ54/11CL + TT</t>
  </si>
  <si>
    <t>CQ54/08 + TT</t>
  </si>
  <si>
    <t>CQ54/02 + TT</t>
  </si>
  <si>
    <t>LC21.21.02 + TT</t>
  </si>
  <si>
    <t>CQ54/21, 22 + TT</t>
  </si>
  <si>
    <t>CQ54/61, 62 + TT</t>
  </si>
  <si>
    <t>Ký hiệu: TH (Tuổi Hoa)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</si>
</sst>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dd/mm"/>
    <numFmt numFmtId="174" formatCode="hh&quot;h&quot;mm"/>
    <numFmt numFmtId="175" formatCode="dd&quot;/&quot;mm"/>
    <numFmt numFmtId="176" formatCode="&quot;dd/3&quot;"/>
    <numFmt numFmtId="177" formatCode="[$-409]h:mm:ss\ AM/PM"/>
  </numFmts>
  <fonts count="68"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NumberFormat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left" vertical="center" wrapText="1"/>
      <protection/>
    </xf>
    <xf numFmtId="49" fontId="4" fillId="33" borderId="0" xfId="0" applyNumberFormat="1" applyFont="1" applyFill="1" applyAlignment="1" applyProtection="1">
      <alignment horizontal="left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172" fontId="4" fillId="33" borderId="0" xfId="0" applyNumberFormat="1" applyFont="1" applyFill="1" applyAlignment="1" applyProtection="1">
      <alignment vertical="center" wrapText="1"/>
      <protection/>
    </xf>
    <xf numFmtId="49" fontId="5" fillId="33" borderId="0" xfId="0" applyNumberFormat="1" applyFont="1" applyFill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72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49" fontId="64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49" fontId="6" fillId="34" borderId="15" xfId="0" applyNumberFormat="1" applyFont="1" applyFill="1" applyBorder="1" applyAlignment="1" applyProtection="1">
      <alignment horizontal="center" vertical="center" wrapText="1"/>
      <protection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16" xfId="0" applyFont="1" applyFill="1" applyBorder="1" applyAlignment="1" applyProtection="1">
      <alignment horizontal="center" vertical="center" wrapText="1"/>
      <protection/>
    </xf>
    <xf numFmtId="49" fontId="66" fillId="0" borderId="17" xfId="0" applyNumberFormat="1" applyFont="1" applyFill="1" applyBorder="1" applyAlignment="1" applyProtection="1">
      <alignment horizontal="center" vertical="center" wrapText="1"/>
      <protection/>
    </xf>
    <xf numFmtId="49" fontId="66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 applyProtection="1">
      <alignment horizontal="center" vertical="center" wrapText="1"/>
      <protection/>
    </xf>
    <xf numFmtId="0" fontId="65" fillId="0" borderId="16" xfId="0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76200</xdr:rowOff>
    </xdr:from>
    <xdr:to>
      <xdr:col>11</xdr:col>
      <xdr:colOff>9525</xdr:colOff>
      <xdr:row>1</xdr:row>
      <xdr:rowOff>685800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0" y="76200"/>
          <a:ext cx="64484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HỘI TRƯỜNG THI LẠI CÁC HỌC PHẦN/MÔN HỌC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 ĐH CHÍNH QUY, LTĐH, ĐH VĂN BẰNG 2 HỌC KỲ I, NĂM HỌC 2019-2020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170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/TB-QLĐT 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04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/2019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của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 Quản lý đào tạo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1276350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2419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KHẢO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THÍ &amp; QLCL</a:t>
          </a:r>
        </a:p>
      </xdr:txBody>
    </xdr:sp>
    <xdr:clientData/>
  </xdr:twoCellAnchor>
  <xdr:twoCellAnchor>
    <xdr:from>
      <xdr:col>1</xdr:col>
      <xdr:colOff>676275</xdr:colOff>
      <xdr:row>1</xdr:row>
      <xdr:rowOff>57150</xdr:rowOff>
    </xdr:from>
    <xdr:to>
      <xdr:col>3</xdr:col>
      <xdr:colOff>314325</xdr:colOff>
      <xdr:row>1</xdr:row>
      <xdr:rowOff>57150</xdr:rowOff>
    </xdr:to>
    <xdr:sp>
      <xdr:nvSpPr>
        <xdr:cNvPr id="3" name="Straight Connector 3"/>
        <xdr:cNvSpPr>
          <a:spLocks/>
        </xdr:cNvSpPr>
      </xdr:nvSpPr>
      <xdr:spPr>
        <a:xfrm flipV="1">
          <a:off x="676275" y="295275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107</xdr:row>
      <xdr:rowOff>57150</xdr:rowOff>
    </xdr:from>
    <xdr:to>
      <xdr:col>11</xdr:col>
      <xdr:colOff>1533525</xdr:colOff>
      <xdr:row>114</xdr:row>
      <xdr:rowOff>114300</xdr:rowOff>
    </xdr:to>
    <xdr:sp>
      <xdr:nvSpPr>
        <xdr:cNvPr id="4" name="Rectangle 23"/>
        <xdr:cNvSpPr>
          <a:spLocks/>
        </xdr:cNvSpPr>
      </xdr:nvSpPr>
      <xdr:spPr>
        <a:xfrm rot="10800000" flipH="1" flipV="1">
          <a:off x="28575" y="39052500"/>
          <a:ext cx="9372600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* Ghi chú: </a:t>
          </a:r>
          <a:r>
            <a:rPr lang="en-US" cap="none" sz="1200" b="1" i="0" u="none" baseline="0">
              <a:solidFill>
                <a:srgbClr val="000000"/>
              </a:solidFill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ịch</a:t>
          </a:r>
          <a:r>
            <a:rPr lang="en-US" cap="none" sz="1200" b="0" i="0" u="none" baseline="0">
              <a:solidFill>
                <a:srgbClr val="FF0000"/>
              </a:solidFill>
            </a:rPr>
            <a:t> thi</a:t>
          </a:r>
          <a:r>
            <a:rPr lang="en-US" cap="none" sz="1200" b="0" i="0" u="none" baseline="0">
              <a:solidFill>
                <a:srgbClr val="FF0000"/>
              </a:solidFill>
            </a:rPr>
            <a:t> lại </a:t>
          </a:r>
          <a:r>
            <a:rPr lang="en-US" cap="none" sz="1200" b="0" i="0" u="none" baseline="0">
              <a:solidFill>
                <a:srgbClr val="FF0000"/>
              </a:solidFill>
            </a:rPr>
            <a:t>học phần môn </a:t>
          </a:r>
          <a:r>
            <a:rPr lang="en-US" cap="none" sz="1200" b="0" i="0" u="none" baseline="0">
              <a:solidFill>
                <a:srgbClr val="FF0000"/>
              </a:solidFill>
            </a:rPr>
            <a:t>Giáo dục thể chất: </a:t>
          </a:r>
          <a:r>
            <a:rPr lang="en-US" cap="none" sz="1200" b="0" i="0" u="none" baseline="0">
              <a:solidFill>
                <a:srgbClr val="FF0000"/>
              </a:solidFill>
            </a:rPr>
            <a:t>Nếu thời tiết không thuận lợi để tổ chức thi thực hành theo kế hoạch thông báo thì Bộ môn GDTC và SV thi thực hành bổ sung </a:t>
          </a:r>
          <a:r>
            <a:rPr lang="en-US" cap="none" sz="1200" b="0" i="0" u="none" baseline="0">
              <a:solidFill>
                <a:srgbClr val="FF0000"/>
              </a:solidFill>
            </a:rPr>
            <a:t>vào </a:t>
          </a:r>
          <a:r>
            <a:rPr lang="en-US" cap="none" sz="1200" b="0" i="0" u="none" baseline="0">
              <a:solidFill>
                <a:srgbClr val="FF0000"/>
              </a:solidFill>
            </a:rPr>
            <a:t>ngày 12/01/2020 từ 07h30 </a:t>
          </a:r>
          <a:r>
            <a:rPr lang="en-US" cap="none" sz="1200" b="0" i="0" u="none" baseline="0">
              <a:solidFill>
                <a:srgbClr val="FF0000"/>
              </a:solidFill>
            </a:rPr>
            <a:t>(SV có vướng mắc trùng lịch thi chủ động liên hệ với Bộ môn để sắp xếp lịch thi phù hợp)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hệ ĐH chính quy, ĐH văn bằng 2, Liên thông đại học đăng ký thi lại các học phần/môn học còn quyền thi ở các học kỳ trước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liên hệ với Ban Khảo thí và Quản lý chất lượng trước ngày thi ít nhất 0</a:t>
          </a:r>
          <a:r>
            <a:rPr lang="en-US" cap="none" sz="1200" b="0" i="0" u="none" baseline="0">
              <a:solidFill>
                <a:srgbClr val="FF0000"/>
              </a:solidFill>
            </a:rPr>
            <a:t>5</a:t>
          </a:r>
          <a:r>
            <a:rPr lang="en-US" cap="none" sz="1200" b="0" i="0" u="none" baseline="0">
              <a:solidFill>
                <a:srgbClr val="FF0000"/>
              </a:solidFill>
            </a:rPr>
            <a:t> ngày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1" u="none" baseline="0">
              <a:solidFill>
                <a:srgbClr val="FF0000"/>
              </a:solidFill>
            </a:rPr>
            <a:t>(Không kể thứ 7, chủ nhật)</a:t>
          </a:r>
          <a:r>
            <a:rPr lang="en-US" cap="none" sz="1200" b="0" i="1" u="none" baseline="0">
              <a:solidFill>
                <a:srgbClr val="FF0000"/>
              </a:solidFill>
            </a:rPr>
            <a:t>.</a:t>
          </a:r>
          <a:r>
            <a:rPr lang="en-US" cap="none" sz="1200" b="0" i="1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còn quyền thi đã đăng ký thi tại Ban Khảo thí &amp; QLCL xem hội trường thi tại dòng có ký hiệu: TT (Trái tuyến)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*</a:t>
          </a:r>
          <a:r>
            <a:rPr lang="en-US" cap="none" sz="1200" b="0" i="0" u="none" baseline="0">
              <a:solidFill>
                <a:srgbClr val="FF0000"/>
              </a:solidFill>
            </a:rPr>
            <a:t> Mọi thắc mắc của sinh viên: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iên hệ Ban Khảo thí &amp; QLCL - P103 nhà hiệu bộ.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1476375</xdr:colOff>
      <xdr:row>115</xdr:row>
      <xdr:rowOff>0</xdr:rowOff>
    </xdr:from>
    <xdr:to>
      <xdr:col>11</xdr:col>
      <xdr:colOff>628650</xdr:colOff>
      <xdr:row>121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29300" y="41290875"/>
          <a:ext cx="26670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BAN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BAN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Phạm Thị Mai Oanh</a:t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5</xdr:col>
      <xdr:colOff>581025</xdr:colOff>
      <xdr:row>120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14400" y="41290875"/>
          <a:ext cx="34385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Nơi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nhận: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BGĐ phụ trách (Để báo cáo);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Trưởng các Ban; Khoa; Bộ môn liên quan;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Trung tâm Thông tin;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Lưu Khảo thí &amp; QLCL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85" zoomScaleNormal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H5" sqref="H5"/>
    </sheetView>
  </sheetViews>
  <sheetFormatPr defaultColWidth="9.140625" defaultRowHeight="15"/>
  <cols>
    <col min="1" max="1" width="5.00390625" style="1" hidden="1" customWidth="1"/>
    <col min="2" max="2" width="12.140625" style="10" customWidth="1"/>
    <col min="3" max="3" width="8.00390625" style="10" customWidth="1"/>
    <col min="4" max="4" width="31.421875" style="7" customWidth="1"/>
    <col min="5" max="5" width="5.00390625" style="12" customWidth="1"/>
    <col min="6" max="6" width="8.7109375" style="13" customWidth="1"/>
    <col min="7" max="7" width="7.7109375" style="13" hidden="1" customWidth="1"/>
    <col min="8" max="8" width="28.8515625" style="9" customWidth="1"/>
    <col min="9" max="9" width="6.57421875" style="18" customWidth="1"/>
    <col min="10" max="10" width="9.8515625" style="18" customWidth="1"/>
    <col min="11" max="11" width="7.421875" style="13" customWidth="1"/>
    <col min="12" max="12" width="24.00390625" style="7" customWidth="1"/>
    <col min="13" max="16384" width="9.140625" style="1" customWidth="1"/>
  </cols>
  <sheetData>
    <row r="1" spans="1:12" s="12" customFormat="1" ht="18.75">
      <c r="A1" s="13"/>
      <c r="B1" s="13"/>
      <c r="C1" s="14"/>
      <c r="D1" s="14"/>
      <c r="E1" s="7"/>
      <c r="F1" s="16"/>
      <c r="G1" s="16"/>
      <c r="H1" s="16"/>
      <c r="I1" s="13"/>
      <c r="J1" s="17"/>
      <c r="K1" s="17"/>
      <c r="L1" s="13"/>
    </row>
    <row r="2" spans="1:12" s="12" customFormat="1" ht="60" customHeight="1">
      <c r="A2" s="13"/>
      <c r="B2" s="13"/>
      <c r="C2" s="14"/>
      <c r="D2" s="14"/>
      <c r="E2" s="7"/>
      <c r="F2" s="16"/>
      <c r="G2" s="16"/>
      <c r="H2" s="16"/>
      <c r="I2" s="13"/>
      <c r="J2" s="17"/>
      <c r="K2" s="17"/>
      <c r="L2" s="13" t="s">
        <v>166</v>
      </c>
    </row>
    <row r="3" spans="2:12" s="2" customFormat="1" ht="5.25" customHeight="1" thickBot="1">
      <c r="B3" s="11"/>
      <c r="C3" s="11"/>
      <c r="D3" s="3"/>
      <c r="E3" s="14"/>
      <c r="F3" s="4"/>
      <c r="G3" s="4"/>
      <c r="H3" s="8"/>
      <c r="I3" s="19"/>
      <c r="J3" s="19"/>
      <c r="K3" s="13"/>
      <c r="L3" s="3"/>
    </row>
    <row r="4" spans="1:12" s="28" customFormat="1" ht="50.25" customHeight="1">
      <c r="A4" s="15" t="s">
        <v>0</v>
      </c>
      <c r="B4" s="29" t="s">
        <v>22</v>
      </c>
      <c r="C4" s="29" t="s">
        <v>23</v>
      </c>
      <c r="D4" s="30" t="s">
        <v>1</v>
      </c>
      <c r="E4" s="31" t="s">
        <v>3</v>
      </c>
      <c r="F4" s="32" t="s">
        <v>2</v>
      </c>
      <c r="G4" s="29" t="s">
        <v>29</v>
      </c>
      <c r="H4" s="35" t="s">
        <v>76</v>
      </c>
      <c r="I4" s="29" t="s">
        <v>26</v>
      </c>
      <c r="J4" s="29" t="s">
        <v>27</v>
      </c>
      <c r="K4" s="33" t="s">
        <v>28</v>
      </c>
      <c r="L4" s="34" t="s">
        <v>30</v>
      </c>
    </row>
    <row r="5" spans="1:12" s="28" customFormat="1" ht="87" customHeight="1">
      <c r="A5" s="82"/>
      <c r="B5" s="69" t="s">
        <v>146</v>
      </c>
      <c r="C5" s="69" t="s">
        <v>25</v>
      </c>
      <c r="D5" s="46" t="s">
        <v>34</v>
      </c>
      <c r="E5" s="47" t="s">
        <v>13</v>
      </c>
      <c r="F5" s="76" t="s">
        <v>109</v>
      </c>
      <c r="G5" s="39"/>
      <c r="H5" s="48" t="s">
        <v>70</v>
      </c>
      <c r="I5" s="41">
        <v>1</v>
      </c>
      <c r="J5" s="77" t="s">
        <v>125</v>
      </c>
      <c r="K5" s="81">
        <v>1</v>
      </c>
      <c r="L5" s="79" t="s">
        <v>127</v>
      </c>
    </row>
    <row r="6" spans="1:12" s="28" customFormat="1" ht="31.5" customHeight="1">
      <c r="A6" s="82"/>
      <c r="B6" s="65" t="s">
        <v>31</v>
      </c>
      <c r="C6" s="66" t="s">
        <v>25</v>
      </c>
      <c r="D6" s="46" t="s">
        <v>34</v>
      </c>
      <c r="E6" s="44" t="s">
        <v>13</v>
      </c>
      <c r="F6" s="76" t="s">
        <v>109</v>
      </c>
      <c r="G6" s="39"/>
      <c r="H6" s="45" t="s">
        <v>83</v>
      </c>
      <c r="I6" s="41">
        <v>0</v>
      </c>
      <c r="J6" s="77"/>
      <c r="K6" s="81"/>
      <c r="L6" s="79"/>
    </row>
    <row r="7" spans="1:12" s="28" customFormat="1" ht="31.5" customHeight="1">
      <c r="A7" s="82"/>
      <c r="B7" s="65" t="s">
        <v>31</v>
      </c>
      <c r="C7" s="66" t="s">
        <v>25</v>
      </c>
      <c r="D7" s="43" t="s">
        <v>34</v>
      </c>
      <c r="E7" s="44" t="s">
        <v>13</v>
      </c>
      <c r="F7" s="76" t="s">
        <v>109</v>
      </c>
      <c r="G7" s="39"/>
      <c r="H7" s="45" t="s">
        <v>84</v>
      </c>
      <c r="I7" s="41">
        <v>11</v>
      </c>
      <c r="J7" s="77"/>
      <c r="K7" s="81"/>
      <c r="L7" s="79"/>
    </row>
    <row r="8" spans="1:12" s="28" customFormat="1" ht="31.5" customHeight="1">
      <c r="A8" s="82"/>
      <c r="B8" s="65" t="s">
        <v>31</v>
      </c>
      <c r="C8" s="66" t="s">
        <v>25</v>
      </c>
      <c r="D8" s="43" t="s">
        <v>34</v>
      </c>
      <c r="E8" s="44" t="s">
        <v>13</v>
      </c>
      <c r="F8" s="76" t="s">
        <v>109</v>
      </c>
      <c r="G8" s="39"/>
      <c r="H8" s="45" t="s">
        <v>105</v>
      </c>
      <c r="I8" s="41">
        <v>1</v>
      </c>
      <c r="J8" s="77"/>
      <c r="K8" s="81"/>
      <c r="L8" s="79"/>
    </row>
    <row r="9" spans="1:12" s="28" customFormat="1" ht="31.5" customHeight="1">
      <c r="A9" s="82"/>
      <c r="B9" s="62" t="s">
        <v>31</v>
      </c>
      <c r="C9" s="62" t="s">
        <v>25</v>
      </c>
      <c r="D9" s="46" t="s">
        <v>36</v>
      </c>
      <c r="E9" s="44" t="s">
        <v>13</v>
      </c>
      <c r="F9" s="76" t="s">
        <v>109</v>
      </c>
      <c r="G9" s="39"/>
      <c r="H9" s="45" t="s">
        <v>123</v>
      </c>
      <c r="I9" s="41">
        <v>0</v>
      </c>
      <c r="J9" s="77"/>
      <c r="K9" s="81">
        <v>1</v>
      </c>
      <c r="L9" s="79" t="s">
        <v>139</v>
      </c>
    </row>
    <row r="10" spans="1:12" s="28" customFormat="1" ht="31.5" customHeight="1">
      <c r="A10" s="82"/>
      <c r="B10" s="62" t="s">
        <v>31</v>
      </c>
      <c r="C10" s="62" t="s">
        <v>25</v>
      </c>
      <c r="D10" s="46" t="s">
        <v>37</v>
      </c>
      <c r="E10" s="44" t="s">
        <v>13</v>
      </c>
      <c r="F10" s="76" t="s">
        <v>109</v>
      </c>
      <c r="G10" s="39"/>
      <c r="H10" s="45" t="s">
        <v>122</v>
      </c>
      <c r="I10" s="41">
        <v>0</v>
      </c>
      <c r="J10" s="77"/>
      <c r="K10" s="81"/>
      <c r="L10" s="79"/>
    </row>
    <row r="11" spans="1:12" s="28" customFormat="1" ht="31.5" customHeight="1">
      <c r="A11" s="82"/>
      <c r="B11" s="62" t="s">
        <v>31</v>
      </c>
      <c r="C11" s="62" t="s">
        <v>25</v>
      </c>
      <c r="D11" s="46" t="s">
        <v>38</v>
      </c>
      <c r="E11" s="44" t="s">
        <v>13</v>
      </c>
      <c r="F11" s="76" t="s">
        <v>109</v>
      </c>
      <c r="G11" s="39"/>
      <c r="H11" s="45" t="s">
        <v>124</v>
      </c>
      <c r="I11" s="41">
        <v>14</v>
      </c>
      <c r="J11" s="77"/>
      <c r="K11" s="81"/>
      <c r="L11" s="79"/>
    </row>
    <row r="12" spans="1:12" s="42" customFormat="1" ht="31.5" customHeight="1">
      <c r="A12" s="36"/>
      <c r="B12" s="75"/>
      <c r="C12" s="75"/>
      <c r="D12" s="46" t="s">
        <v>7</v>
      </c>
      <c r="E12" s="44" t="s">
        <v>13</v>
      </c>
      <c r="F12" s="58" t="s">
        <v>109</v>
      </c>
      <c r="G12" s="39"/>
      <c r="H12" s="45" t="s">
        <v>101</v>
      </c>
      <c r="I12" s="41">
        <v>34</v>
      </c>
      <c r="J12" s="58" t="s">
        <v>116</v>
      </c>
      <c r="K12" s="57">
        <v>2</v>
      </c>
      <c r="L12" s="54" t="s">
        <v>7</v>
      </c>
    </row>
    <row r="13" spans="1:12" s="42" customFormat="1" ht="31.5" customHeight="1">
      <c r="A13" s="36"/>
      <c r="B13" s="64"/>
      <c r="C13" s="64"/>
      <c r="D13" s="46" t="s">
        <v>7</v>
      </c>
      <c r="E13" s="44" t="s">
        <v>13</v>
      </c>
      <c r="F13" s="58" t="s">
        <v>109</v>
      </c>
      <c r="G13" s="39"/>
      <c r="H13" s="45" t="s">
        <v>104</v>
      </c>
      <c r="I13" s="41">
        <v>25</v>
      </c>
      <c r="J13" s="77" t="s">
        <v>117</v>
      </c>
      <c r="K13" s="57">
        <v>1</v>
      </c>
      <c r="L13" s="54" t="s">
        <v>7</v>
      </c>
    </row>
    <row r="14" spans="1:12" s="42" customFormat="1" ht="31.5" customHeight="1">
      <c r="A14" s="36"/>
      <c r="B14" s="62"/>
      <c r="C14" s="62"/>
      <c r="D14" s="43" t="s">
        <v>35</v>
      </c>
      <c r="E14" s="44" t="s">
        <v>4</v>
      </c>
      <c r="F14" s="58" t="s">
        <v>109</v>
      </c>
      <c r="G14" s="39"/>
      <c r="H14" s="45" t="s">
        <v>120</v>
      </c>
      <c r="I14" s="41">
        <v>3</v>
      </c>
      <c r="J14" s="77"/>
      <c r="K14" s="57">
        <v>1</v>
      </c>
      <c r="L14" s="54" t="s">
        <v>5</v>
      </c>
    </row>
    <row r="15" spans="1:12" s="42" customFormat="1" ht="31.5" customHeight="1">
      <c r="A15" s="36"/>
      <c r="B15" s="63"/>
      <c r="C15" s="63"/>
      <c r="D15" s="46" t="s">
        <v>7</v>
      </c>
      <c r="E15" s="44" t="s">
        <v>13</v>
      </c>
      <c r="F15" s="58" t="s">
        <v>109</v>
      </c>
      <c r="G15" s="39"/>
      <c r="H15" s="45" t="s">
        <v>148</v>
      </c>
      <c r="I15" s="41">
        <v>27</v>
      </c>
      <c r="J15" s="58" t="s">
        <v>118</v>
      </c>
      <c r="K15" s="57">
        <v>2</v>
      </c>
      <c r="L15" s="54" t="s">
        <v>7</v>
      </c>
    </row>
    <row r="16" spans="1:12" s="42" customFormat="1" ht="25.5" customHeight="1">
      <c r="A16" s="36"/>
      <c r="B16" s="69" t="s">
        <v>146</v>
      </c>
      <c r="C16" s="69" t="s">
        <v>25</v>
      </c>
      <c r="D16" s="46" t="s">
        <v>7</v>
      </c>
      <c r="E16" s="44" t="s">
        <v>13</v>
      </c>
      <c r="F16" s="58" t="s">
        <v>109</v>
      </c>
      <c r="G16" s="39"/>
      <c r="H16" s="45" t="s">
        <v>97</v>
      </c>
      <c r="I16" s="41">
        <v>20</v>
      </c>
      <c r="J16" s="77" t="s">
        <v>119</v>
      </c>
      <c r="K16" s="78">
        <v>1</v>
      </c>
      <c r="L16" s="79" t="s">
        <v>7</v>
      </c>
    </row>
    <row r="17" spans="1:12" s="42" customFormat="1" ht="25.5" customHeight="1">
      <c r="A17" s="36"/>
      <c r="B17" s="62"/>
      <c r="C17" s="62"/>
      <c r="D17" s="46" t="s">
        <v>7</v>
      </c>
      <c r="E17" s="44" t="s">
        <v>13</v>
      </c>
      <c r="F17" s="58" t="s">
        <v>109</v>
      </c>
      <c r="G17" s="39"/>
      <c r="H17" s="45" t="s">
        <v>82</v>
      </c>
      <c r="I17" s="41">
        <v>4</v>
      </c>
      <c r="J17" s="77"/>
      <c r="K17" s="78"/>
      <c r="L17" s="79"/>
    </row>
    <row r="18" spans="1:12" s="42" customFormat="1" ht="25.5" customHeight="1">
      <c r="A18" s="36"/>
      <c r="B18" s="62"/>
      <c r="C18" s="62"/>
      <c r="D18" s="46" t="s">
        <v>7</v>
      </c>
      <c r="E18" s="44" t="s">
        <v>13</v>
      </c>
      <c r="F18" s="58" t="s">
        <v>109</v>
      </c>
      <c r="G18" s="39"/>
      <c r="H18" s="45" t="s">
        <v>105</v>
      </c>
      <c r="I18" s="41">
        <v>3</v>
      </c>
      <c r="J18" s="77"/>
      <c r="K18" s="78"/>
      <c r="L18" s="79"/>
    </row>
    <row r="19" spans="1:12" s="42" customFormat="1" ht="25.5" customHeight="1">
      <c r="A19" s="36"/>
      <c r="B19" s="62"/>
      <c r="C19" s="62"/>
      <c r="D19" s="43" t="s">
        <v>32</v>
      </c>
      <c r="E19" s="44" t="s">
        <v>14</v>
      </c>
      <c r="F19" s="58" t="s">
        <v>109</v>
      </c>
      <c r="G19" s="39"/>
      <c r="H19" s="45" t="s">
        <v>131</v>
      </c>
      <c r="I19" s="41">
        <v>1</v>
      </c>
      <c r="J19" s="77"/>
      <c r="K19" s="78">
        <v>1</v>
      </c>
      <c r="L19" s="79" t="s">
        <v>126</v>
      </c>
    </row>
    <row r="20" spans="1:12" s="42" customFormat="1" ht="36" customHeight="1">
      <c r="A20" s="36"/>
      <c r="B20" s="62"/>
      <c r="C20" s="62"/>
      <c r="D20" s="43" t="s">
        <v>33</v>
      </c>
      <c r="E20" s="44" t="s">
        <v>13</v>
      </c>
      <c r="F20" s="58" t="s">
        <v>109</v>
      </c>
      <c r="G20" s="39"/>
      <c r="H20" s="45" t="s">
        <v>132</v>
      </c>
      <c r="I20" s="41">
        <v>0</v>
      </c>
      <c r="J20" s="77"/>
      <c r="K20" s="78"/>
      <c r="L20" s="79"/>
    </row>
    <row r="21" spans="1:12" s="42" customFormat="1" ht="84.75" customHeight="1">
      <c r="A21" s="36"/>
      <c r="B21" s="75"/>
      <c r="C21" s="75"/>
      <c r="D21" s="46" t="s">
        <v>34</v>
      </c>
      <c r="E21" s="47" t="s">
        <v>13</v>
      </c>
      <c r="F21" s="58" t="s">
        <v>109</v>
      </c>
      <c r="G21" s="39"/>
      <c r="H21" s="48" t="s">
        <v>70</v>
      </c>
      <c r="I21" s="41">
        <v>1</v>
      </c>
      <c r="J21" s="77" t="s">
        <v>125</v>
      </c>
      <c r="K21" s="81">
        <v>1</v>
      </c>
      <c r="L21" s="79" t="s">
        <v>127</v>
      </c>
    </row>
    <row r="22" spans="1:12" s="42" customFormat="1" ht="31.5" customHeight="1">
      <c r="A22" s="36"/>
      <c r="B22" s="65" t="s">
        <v>31</v>
      </c>
      <c r="C22" s="66" t="s">
        <v>25</v>
      </c>
      <c r="D22" s="46" t="s">
        <v>34</v>
      </c>
      <c r="E22" s="44" t="s">
        <v>13</v>
      </c>
      <c r="F22" s="58" t="s">
        <v>109</v>
      </c>
      <c r="G22" s="39"/>
      <c r="H22" s="45" t="s">
        <v>83</v>
      </c>
      <c r="I22" s="41">
        <v>0</v>
      </c>
      <c r="J22" s="77"/>
      <c r="K22" s="81"/>
      <c r="L22" s="79"/>
    </row>
    <row r="23" spans="1:12" s="42" customFormat="1" ht="31.5" customHeight="1">
      <c r="A23" s="36"/>
      <c r="B23" s="65" t="s">
        <v>31</v>
      </c>
      <c r="C23" s="66" t="s">
        <v>25</v>
      </c>
      <c r="D23" s="43" t="s">
        <v>34</v>
      </c>
      <c r="E23" s="44" t="s">
        <v>13</v>
      </c>
      <c r="F23" s="58" t="s">
        <v>109</v>
      </c>
      <c r="G23" s="39"/>
      <c r="H23" s="45" t="s">
        <v>84</v>
      </c>
      <c r="I23" s="41">
        <v>11</v>
      </c>
      <c r="J23" s="77"/>
      <c r="K23" s="81"/>
      <c r="L23" s="79"/>
    </row>
    <row r="24" spans="1:12" s="42" customFormat="1" ht="31.5" customHeight="1">
      <c r="A24" s="36"/>
      <c r="B24" s="65" t="s">
        <v>31</v>
      </c>
      <c r="C24" s="66" t="s">
        <v>25</v>
      </c>
      <c r="D24" s="43" t="s">
        <v>34</v>
      </c>
      <c r="E24" s="44" t="s">
        <v>13</v>
      </c>
      <c r="F24" s="58" t="s">
        <v>109</v>
      </c>
      <c r="G24" s="39"/>
      <c r="H24" s="45" t="s">
        <v>105</v>
      </c>
      <c r="I24" s="41">
        <v>1</v>
      </c>
      <c r="J24" s="77"/>
      <c r="K24" s="81"/>
      <c r="L24" s="79"/>
    </row>
    <row r="25" spans="1:12" s="42" customFormat="1" ht="31.5" customHeight="1">
      <c r="A25" s="36"/>
      <c r="B25" s="62" t="s">
        <v>31</v>
      </c>
      <c r="C25" s="62" t="s">
        <v>25</v>
      </c>
      <c r="D25" s="46" t="s">
        <v>36</v>
      </c>
      <c r="E25" s="44" t="s">
        <v>13</v>
      </c>
      <c r="F25" s="58" t="s">
        <v>109</v>
      </c>
      <c r="G25" s="39"/>
      <c r="H25" s="45" t="s">
        <v>123</v>
      </c>
      <c r="I25" s="41">
        <v>0</v>
      </c>
      <c r="J25" s="77"/>
      <c r="K25" s="81">
        <v>1</v>
      </c>
      <c r="L25" s="79" t="s">
        <v>139</v>
      </c>
    </row>
    <row r="26" spans="1:12" s="42" customFormat="1" ht="31.5" customHeight="1">
      <c r="A26" s="36"/>
      <c r="B26" s="62" t="s">
        <v>31</v>
      </c>
      <c r="C26" s="62" t="s">
        <v>25</v>
      </c>
      <c r="D26" s="46" t="s">
        <v>37</v>
      </c>
      <c r="E26" s="44" t="s">
        <v>13</v>
      </c>
      <c r="F26" s="58" t="s">
        <v>109</v>
      </c>
      <c r="G26" s="39"/>
      <c r="H26" s="45" t="s">
        <v>122</v>
      </c>
      <c r="I26" s="41">
        <v>0</v>
      </c>
      <c r="J26" s="77"/>
      <c r="K26" s="81"/>
      <c r="L26" s="79"/>
    </row>
    <row r="27" spans="1:12" s="42" customFormat="1" ht="31.5" customHeight="1">
      <c r="A27" s="36"/>
      <c r="B27" s="62" t="s">
        <v>31</v>
      </c>
      <c r="C27" s="62" t="s">
        <v>25</v>
      </c>
      <c r="D27" s="46" t="s">
        <v>38</v>
      </c>
      <c r="E27" s="44" t="s">
        <v>13</v>
      </c>
      <c r="F27" s="58" t="s">
        <v>109</v>
      </c>
      <c r="G27" s="39"/>
      <c r="H27" s="45" t="s">
        <v>124</v>
      </c>
      <c r="I27" s="41">
        <v>14</v>
      </c>
      <c r="J27" s="77"/>
      <c r="K27" s="81"/>
      <c r="L27" s="79"/>
    </row>
    <row r="28" spans="1:12" s="42" customFormat="1" ht="31.5" customHeight="1">
      <c r="A28" s="36"/>
      <c r="B28" s="62"/>
      <c r="C28" s="83" t="s">
        <v>115</v>
      </c>
      <c r="D28" s="43" t="s">
        <v>12</v>
      </c>
      <c r="E28" s="44" t="s">
        <v>14</v>
      </c>
      <c r="F28" s="59" t="s">
        <v>108</v>
      </c>
      <c r="G28" s="39"/>
      <c r="H28" s="45" t="s">
        <v>95</v>
      </c>
      <c r="I28" s="41">
        <v>40</v>
      </c>
      <c r="J28" s="59" t="s">
        <v>113</v>
      </c>
      <c r="K28" s="57">
        <v>3</v>
      </c>
      <c r="L28" s="54" t="s">
        <v>145</v>
      </c>
    </row>
    <row r="29" spans="1:12" s="42" customFormat="1" ht="31.5" customHeight="1">
      <c r="A29" s="36"/>
      <c r="B29" s="62"/>
      <c r="C29" s="68" t="s">
        <v>115</v>
      </c>
      <c r="D29" s="43" t="s">
        <v>12</v>
      </c>
      <c r="E29" s="44" t="s">
        <v>14</v>
      </c>
      <c r="F29" s="59" t="s">
        <v>108</v>
      </c>
      <c r="G29" s="39"/>
      <c r="H29" s="45" t="s">
        <v>96</v>
      </c>
      <c r="I29" s="41">
        <v>32</v>
      </c>
      <c r="J29" s="77" t="s">
        <v>114</v>
      </c>
      <c r="K29" s="78">
        <v>3</v>
      </c>
      <c r="L29" s="79" t="s">
        <v>145</v>
      </c>
    </row>
    <row r="30" spans="1:12" s="42" customFormat="1" ht="31.5" customHeight="1">
      <c r="A30" s="36"/>
      <c r="B30" s="63"/>
      <c r="C30" s="67" t="s">
        <v>115</v>
      </c>
      <c r="D30" s="37" t="s">
        <v>12</v>
      </c>
      <c r="E30" s="38">
        <v>3</v>
      </c>
      <c r="F30" s="76" t="s">
        <v>108</v>
      </c>
      <c r="G30" s="39"/>
      <c r="H30" s="40" t="s">
        <v>105</v>
      </c>
      <c r="I30" s="41">
        <f>3+5</f>
        <v>8</v>
      </c>
      <c r="J30" s="77"/>
      <c r="K30" s="78"/>
      <c r="L30" s="79"/>
    </row>
    <row r="31" spans="1:12" s="42" customFormat="1" ht="30" customHeight="1">
      <c r="A31" s="36"/>
      <c r="B31" s="69" t="s">
        <v>146</v>
      </c>
      <c r="C31" s="69" t="s">
        <v>24</v>
      </c>
      <c r="D31" s="43" t="s">
        <v>39</v>
      </c>
      <c r="E31" s="44" t="s">
        <v>13</v>
      </c>
      <c r="F31" s="76" t="s">
        <v>109</v>
      </c>
      <c r="G31" s="39"/>
      <c r="H31" s="45" t="s">
        <v>131</v>
      </c>
      <c r="I31" s="41">
        <v>2</v>
      </c>
      <c r="J31" s="77" t="s">
        <v>116</v>
      </c>
      <c r="K31" s="57">
        <v>1</v>
      </c>
      <c r="L31" s="54" t="s">
        <v>126</v>
      </c>
    </row>
    <row r="32" spans="1:12" s="42" customFormat="1" ht="25.5" customHeight="1">
      <c r="A32" s="36"/>
      <c r="B32" s="62"/>
      <c r="C32" s="62"/>
      <c r="D32" s="43" t="s">
        <v>40</v>
      </c>
      <c r="E32" s="44" t="s">
        <v>13</v>
      </c>
      <c r="F32" s="58" t="s">
        <v>109</v>
      </c>
      <c r="G32" s="39"/>
      <c r="H32" s="45" t="s">
        <v>122</v>
      </c>
      <c r="I32" s="41">
        <v>0</v>
      </c>
      <c r="J32" s="77"/>
      <c r="K32" s="78">
        <v>1</v>
      </c>
      <c r="L32" s="79" t="s">
        <v>129</v>
      </c>
    </row>
    <row r="33" spans="1:12" s="42" customFormat="1" ht="25.5" customHeight="1">
      <c r="A33" s="36"/>
      <c r="B33" s="65"/>
      <c r="C33" s="66"/>
      <c r="D33" s="46" t="s">
        <v>18</v>
      </c>
      <c r="E33" s="49">
        <v>2</v>
      </c>
      <c r="F33" s="58" t="s">
        <v>109</v>
      </c>
      <c r="G33" s="39"/>
      <c r="H33" s="50" t="s">
        <v>98</v>
      </c>
      <c r="I33" s="41">
        <v>1</v>
      </c>
      <c r="J33" s="77"/>
      <c r="K33" s="78"/>
      <c r="L33" s="79"/>
    </row>
    <row r="34" spans="1:12" s="42" customFormat="1" ht="57" customHeight="1">
      <c r="A34" s="36"/>
      <c r="B34" s="65"/>
      <c r="C34" s="66"/>
      <c r="D34" s="46" t="s">
        <v>18</v>
      </c>
      <c r="E34" s="47" t="s">
        <v>13</v>
      </c>
      <c r="F34" s="58" t="s">
        <v>109</v>
      </c>
      <c r="G34" s="39"/>
      <c r="H34" s="48" t="s">
        <v>71</v>
      </c>
      <c r="I34" s="41">
        <v>0</v>
      </c>
      <c r="J34" s="77"/>
      <c r="K34" s="78"/>
      <c r="L34" s="79"/>
    </row>
    <row r="35" spans="1:12" s="42" customFormat="1" ht="25.5" customHeight="1">
      <c r="A35" s="36"/>
      <c r="B35" s="65"/>
      <c r="C35" s="66"/>
      <c r="D35" s="46" t="s">
        <v>18</v>
      </c>
      <c r="E35" s="44" t="s">
        <v>13</v>
      </c>
      <c r="F35" s="58" t="s">
        <v>109</v>
      </c>
      <c r="G35" s="39"/>
      <c r="H35" s="45" t="s">
        <v>84</v>
      </c>
      <c r="I35" s="41">
        <v>9</v>
      </c>
      <c r="J35" s="77"/>
      <c r="K35" s="78"/>
      <c r="L35" s="79"/>
    </row>
    <row r="36" spans="1:12" s="42" customFormat="1" ht="25.5" customHeight="1">
      <c r="A36" s="36"/>
      <c r="B36" s="65"/>
      <c r="C36" s="66"/>
      <c r="D36" s="46" t="s">
        <v>18</v>
      </c>
      <c r="E36" s="44" t="s">
        <v>13</v>
      </c>
      <c r="F36" s="58" t="s">
        <v>109</v>
      </c>
      <c r="G36" s="39"/>
      <c r="H36" s="45" t="s">
        <v>105</v>
      </c>
      <c r="I36" s="41">
        <v>2</v>
      </c>
      <c r="J36" s="77"/>
      <c r="K36" s="78"/>
      <c r="L36" s="79"/>
    </row>
    <row r="37" spans="1:12" s="42" customFormat="1" ht="32.25" customHeight="1">
      <c r="A37" s="36"/>
      <c r="B37" s="68"/>
      <c r="C37" s="70"/>
      <c r="D37" s="43" t="s">
        <v>41</v>
      </c>
      <c r="E37" s="44" t="s">
        <v>13</v>
      </c>
      <c r="F37" s="58" t="s">
        <v>110</v>
      </c>
      <c r="G37" s="39"/>
      <c r="H37" s="45" t="s">
        <v>85</v>
      </c>
      <c r="I37" s="41">
        <v>4</v>
      </c>
      <c r="J37" s="77"/>
      <c r="K37" s="78"/>
      <c r="L37" s="79"/>
    </row>
    <row r="38" spans="1:12" s="42" customFormat="1" ht="25.5" customHeight="1">
      <c r="A38" s="36"/>
      <c r="B38" s="62"/>
      <c r="C38" s="62"/>
      <c r="D38" s="43" t="s">
        <v>11</v>
      </c>
      <c r="E38" s="44" t="s">
        <v>13</v>
      </c>
      <c r="F38" s="58" t="s">
        <v>109</v>
      </c>
      <c r="G38" s="39"/>
      <c r="H38" s="45" t="s">
        <v>93</v>
      </c>
      <c r="I38" s="41">
        <v>42</v>
      </c>
      <c r="J38" s="58" t="s">
        <v>117</v>
      </c>
      <c r="K38" s="57">
        <v>2</v>
      </c>
      <c r="L38" s="54" t="s">
        <v>128</v>
      </c>
    </row>
    <row r="39" spans="1:12" s="42" customFormat="1" ht="30.75" customHeight="1">
      <c r="A39" s="36"/>
      <c r="B39" s="62"/>
      <c r="C39" s="62"/>
      <c r="D39" s="46" t="s">
        <v>43</v>
      </c>
      <c r="E39" s="44" t="s">
        <v>13</v>
      </c>
      <c r="F39" s="58" t="s">
        <v>109</v>
      </c>
      <c r="G39" s="39"/>
      <c r="H39" s="45" t="s">
        <v>121</v>
      </c>
      <c r="I39" s="41">
        <v>3</v>
      </c>
      <c r="J39" s="77" t="s">
        <v>118</v>
      </c>
      <c r="K39" s="78">
        <v>1</v>
      </c>
      <c r="L39" s="79" t="s">
        <v>128</v>
      </c>
    </row>
    <row r="40" spans="1:12" s="42" customFormat="1" ht="25.5" customHeight="1">
      <c r="A40" s="36"/>
      <c r="B40" s="62"/>
      <c r="C40" s="62"/>
      <c r="D40" s="43" t="s">
        <v>11</v>
      </c>
      <c r="E40" s="44" t="s">
        <v>13</v>
      </c>
      <c r="F40" s="58" t="s">
        <v>109</v>
      </c>
      <c r="G40" s="39"/>
      <c r="H40" s="45" t="s">
        <v>77</v>
      </c>
      <c r="I40" s="41">
        <v>5</v>
      </c>
      <c r="J40" s="77"/>
      <c r="K40" s="78"/>
      <c r="L40" s="79"/>
    </row>
    <row r="41" spans="1:12" s="42" customFormat="1" ht="25.5" customHeight="1">
      <c r="A41" s="36"/>
      <c r="B41" s="62"/>
      <c r="C41" s="62"/>
      <c r="D41" s="43" t="s">
        <v>11</v>
      </c>
      <c r="E41" s="44" t="s">
        <v>13</v>
      </c>
      <c r="F41" s="58" t="s">
        <v>109</v>
      </c>
      <c r="G41" s="39"/>
      <c r="H41" s="45" t="s">
        <v>105</v>
      </c>
      <c r="I41" s="41">
        <f>10+1</f>
        <v>11</v>
      </c>
      <c r="J41" s="77"/>
      <c r="K41" s="78"/>
      <c r="L41" s="79"/>
    </row>
    <row r="42" spans="1:12" s="42" customFormat="1" ht="25.5" customHeight="1">
      <c r="A42" s="36"/>
      <c r="B42" s="65"/>
      <c r="C42" s="62"/>
      <c r="D42" s="46" t="s">
        <v>44</v>
      </c>
      <c r="E42" s="44" t="s">
        <v>14</v>
      </c>
      <c r="F42" s="58" t="s">
        <v>109</v>
      </c>
      <c r="G42" s="39"/>
      <c r="H42" s="45" t="s">
        <v>133</v>
      </c>
      <c r="I42" s="41">
        <v>1</v>
      </c>
      <c r="J42" s="77"/>
      <c r="K42" s="78">
        <v>1</v>
      </c>
      <c r="L42" s="79" t="s">
        <v>130</v>
      </c>
    </row>
    <row r="43" spans="1:12" s="42" customFormat="1" ht="25.5" customHeight="1">
      <c r="A43" s="36"/>
      <c r="B43" s="62"/>
      <c r="C43" s="71"/>
      <c r="D43" s="46" t="s">
        <v>45</v>
      </c>
      <c r="E43" s="44" t="s">
        <v>13</v>
      </c>
      <c r="F43" s="58" t="s">
        <v>109</v>
      </c>
      <c r="G43" s="39"/>
      <c r="H43" s="45" t="s">
        <v>88</v>
      </c>
      <c r="I43" s="41">
        <v>8</v>
      </c>
      <c r="J43" s="77"/>
      <c r="K43" s="78"/>
      <c r="L43" s="79"/>
    </row>
    <row r="44" spans="1:12" s="42" customFormat="1" ht="25.5" customHeight="1">
      <c r="A44" s="36"/>
      <c r="B44" s="62"/>
      <c r="C44" s="71"/>
      <c r="D44" s="46" t="s">
        <v>45</v>
      </c>
      <c r="E44" s="44" t="s">
        <v>13</v>
      </c>
      <c r="F44" s="58" t="s">
        <v>109</v>
      </c>
      <c r="G44" s="39"/>
      <c r="H44" s="45" t="s">
        <v>105</v>
      </c>
      <c r="I44" s="41">
        <v>1</v>
      </c>
      <c r="J44" s="77"/>
      <c r="K44" s="78"/>
      <c r="L44" s="79"/>
    </row>
    <row r="45" spans="1:12" s="42" customFormat="1" ht="25.5" customHeight="1">
      <c r="A45" s="36"/>
      <c r="B45" s="65"/>
      <c r="C45" s="66"/>
      <c r="D45" s="46" t="s">
        <v>15</v>
      </c>
      <c r="E45" s="44" t="s">
        <v>13</v>
      </c>
      <c r="F45" s="58" t="s">
        <v>109</v>
      </c>
      <c r="G45" s="39"/>
      <c r="H45" s="45" t="s">
        <v>134</v>
      </c>
      <c r="I45" s="41">
        <v>10</v>
      </c>
      <c r="J45" s="77"/>
      <c r="K45" s="78"/>
      <c r="L45" s="79"/>
    </row>
    <row r="46" spans="1:12" s="42" customFormat="1" ht="25.5" customHeight="1">
      <c r="A46" s="36"/>
      <c r="B46" s="75"/>
      <c r="C46" s="75"/>
      <c r="D46" s="46" t="s">
        <v>6</v>
      </c>
      <c r="E46" s="47" t="s">
        <v>13</v>
      </c>
      <c r="F46" s="58" t="s">
        <v>109</v>
      </c>
      <c r="G46" s="39"/>
      <c r="H46" s="51" t="s">
        <v>72</v>
      </c>
      <c r="I46" s="41">
        <v>0</v>
      </c>
      <c r="J46" s="77" t="s">
        <v>119</v>
      </c>
      <c r="K46" s="78">
        <v>2</v>
      </c>
      <c r="L46" s="80" t="s">
        <v>130</v>
      </c>
    </row>
    <row r="47" spans="1:12" s="42" customFormat="1" ht="25.5" customHeight="1">
      <c r="A47" s="36"/>
      <c r="B47" s="65" t="s">
        <v>31</v>
      </c>
      <c r="C47" s="66" t="s">
        <v>24</v>
      </c>
      <c r="D47" s="46" t="s">
        <v>6</v>
      </c>
      <c r="E47" s="44" t="s">
        <v>13</v>
      </c>
      <c r="F47" s="58" t="s">
        <v>109</v>
      </c>
      <c r="G47" s="39"/>
      <c r="H47" s="45" t="s">
        <v>102</v>
      </c>
      <c r="I47" s="41">
        <v>36</v>
      </c>
      <c r="J47" s="77"/>
      <c r="K47" s="78"/>
      <c r="L47" s="80"/>
    </row>
    <row r="48" spans="1:12" s="42" customFormat="1" ht="25.5" customHeight="1">
      <c r="A48" s="36"/>
      <c r="B48" s="72" t="s">
        <v>31</v>
      </c>
      <c r="C48" s="73" t="s">
        <v>24</v>
      </c>
      <c r="D48" s="46" t="s">
        <v>6</v>
      </c>
      <c r="E48" s="44" t="s">
        <v>13</v>
      </c>
      <c r="F48" s="76" t="s">
        <v>109</v>
      </c>
      <c r="G48" s="39"/>
      <c r="H48" s="45" t="s">
        <v>81</v>
      </c>
      <c r="I48" s="41">
        <v>39</v>
      </c>
      <c r="J48" s="58" t="s">
        <v>125</v>
      </c>
      <c r="K48" s="57">
        <v>2</v>
      </c>
      <c r="L48" s="61" t="s">
        <v>130</v>
      </c>
    </row>
    <row r="49" spans="1:12" s="42" customFormat="1" ht="22.5" customHeight="1">
      <c r="A49" s="36"/>
      <c r="B49" s="69" t="s">
        <v>146</v>
      </c>
      <c r="C49" s="69" t="s">
        <v>24</v>
      </c>
      <c r="D49" s="46" t="s">
        <v>6</v>
      </c>
      <c r="E49" s="44" t="s">
        <v>13</v>
      </c>
      <c r="F49" s="76" t="s">
        <v>109</v>
      </c>
      <c r="G49" s="39"/>
      <c r="H49" s="45" t="s">
        <v>99</v>
      </c>
      <c r="I49" s="41">
        <v>25</v>
      </c>
      <c r="J49" s="77" t="s">
        <v>135</v>
      </c>
      <c r="K49" s="57">
        <v>1</v>
      </c>
      <c r="L49" s="61" t="s">
        <v>130</v>
      </c>
    </row>
    <row r="50" spans="1:12" s="42" customFormat="1" ht="21.75" customHeight="1">
      <c r="A50" s="36"/>
      <c r="B50" s="65" t="s">
        <v>31</v>
      </c>
      <c r="C50" s="66" t="s">
        <v>24</v>
      </c>
      <c r="D50" s="43" t="s">
        <v>34</v>
      </c>
      <c r="E50" s="44" t="s">
        <v>13</v>
      </c>
      <c r="F50" s="58" t="s">
        <v>109</v>
      </c>
      <c r="G50" s="39"/>
      <c r="H50" s="45" t="s">
        <v>86</v>
      </c>
      <c r="I50" s="41">
        <v>4</v>
      </c>
      <c r="J50" s="77"/>
      <c r="K50" s="57">
        <v>1</v>
      </c>
      <c r="L50" s="61" t="s">
        <v>127</v>
      </c>
    </row>
    <row r="51" spans="1:12" s="42" customFormat="1" ht="21.75" customHeight="1">
      <c r="A51" s="36"/>
      <c r="B51" s="65" t="s">
        <v>31</v>
      </c>
      <c r="C51" s="66" t="s">
        <v>24</v>
      </c>
      <c r="D51" s="46" t="s">
        <v>6</v>
      </c>
      <c r="E51" s="44" t="s">
        <v>13</v>
      </c>
      <c r="F51" s="58" t="s">
        <v>109</v>
      </c>
      <c r="G51" s="39"/>
      <c r="H51" s="45" t="s">
        <v>100</v>
      </c>
      <c r="I51" s="41">
        <v>26</v>
      </c>
      <c r="J51" s="77" t="s">
        <v>136</v>
      </c>
      <c r="K51" s="57">
        <v>1</v>
      </c>
      <c r="L51" s="61" t="s">
        <v>130</v>
      </c>
    </row>
    <row r="52" spans="1:12" s="42" customFormat="1" ht="34.5" customHeight="1">
      <c r="A52" s="36"/>
      <c r="B52" s="62" t="s">
        <v>31</v>
      </c>
      <c r="C52" s="62" t="s">
        <v>24</v>
      </c>
      <c r="D52" s="43" t="s">
        <v>42</v>
      </c>
      <c r="E52" s="44" t="s">
        <v>13</v>
      </c>
      <c r="F52" s="58" t="s">
        <v>109</v>
      </c>
      <c r="G52" s="39"/>
      <c r="H52" s="45" t="s">
        <v>120</v>
      </c>
      <c r="I52" s="41">
        <v>3</v>
      </c>
      <c r="J52" s="77"/>
      <c r="K52" s="57">
        <v>1</v>
      </c>
      <c r="L52" s="61" t="s">
        <v>138</v>
      </c>
    </row>
    <row r="53" spans="1:12" s="42" customFormat="1" ht="21" customHeight="1">
      <c r="A53" s="36"/>
      <c r="B53" s="65" t="s">
        <v>31</v>
      </c>
      <c r="C53" s="66" t="s">
        <v>24</v>
      </c>
      <c r="D53" s="46" t="s">
        <v>6</v>
      </c>
      <c r="E53" s="44" t="s">
        <v>13</v>
      </c>
      <c r="F53" s="58" t="s">
        <v>109</v>
      </c>
      <c r="G53" s="39"/>
      <c r="H53" s="45" t="s">
        <v>103</v>
      </c>
      <c r="I53" s="41">
        <v>19</v>
      </c>
      <c r="J53" s="77" t="s">
        <v>137</v>
      </c>
      <c r="K53" s="78">
        <v>2</v>
      </c>
      <c r="L53" s="80" t="s">
        <v>130</v>
      </c>
    </row>
    <row r="54" spans="1:12" s="42" customFormat="1" ht="21" customHeight="1">
      <c r="A54" s="36"/>
      <c r="B54" s="65" t="s">
        <v>31</v>
      </c>
      <c r="C54" s="66" t="s">
        <v>24</v>
      </c>
      <c r="D54" s="46" t="s">
        <v>6</v>
      </c>
      <c r="E54" s="44" t="s">
        <v>13</v>
      </c>
      <c r="F54" s="58" t="s">
        <v>109</v>
      </c>
      <c r="G54" s="39"/>
      <c r="H54" s="45" t="s">
        <v>105</v>
      </c>
      <c r="I54" s="41">
        <v>8</v>
      </c>
      <c r="J54" s="77"/>
      <c r="K54" s="78"/>
      <c r="L54" s="80"/>
    </row>
    <row r="55" spans="1:12" s="42" customFormat="1" ht="22.5" customHeight="1">
      <c r="A55" s="36"/>
      <c r="B55" s="74"/>
      <c r="C55" s="84" t="s">
        <v>19</v>
      </c>
      <c r="D55" s="46" t="s">
        <v>5</v>
      </c>
      <c r="E55" s="44" t="s">
        <v>13</v>
      </c>
      <c r="F55" s="58" t="s">
        <v>109</v>
      </c>
      <c r="G55" s="39"/>
      <c r="H55" s="45" t="s">
        <v>87</v>
      </c>
      <c r="I55" s="41">
        <v>23</v>
      </c>
      <c r="J55" s="77" t="s">
        <v>116</v>
      </c>
      <c r="K55" s="78">
        <v>1</v>
      </c>
      <c r="L55" s="80" t="s">
        <v>138</v>
      </c>
    </row>
    <row r="56" spans="1:12" s="42" customFormat="1" ht="22.5" customHeight="1">
      <c r="A56" s="36"/>
      <c r="B56" s="62"/>
      <c r="C56" s="62"/>
      <c r="D56" s="43" t="s">
        <v>5</v>
      </c>
      <c r="E56" s="44" t="s">
        <v>13</v>
      </c>
      <c r="F56" s="58" t="s">
        <v>109</v>
      </c>
      <c r="G56" s="39"/>
      <c r="H56" s="45" t="s">
        <v>80</v>
      </c>
      <c r="I56" s="41">
        <v>6</v>
      </c>
      <c r="J56" s="77"/>
      <c r="K56" s="78"/>
      <c r="L56" s="80"/>
    </row>
    <row r="57" spans="1:12" s="42" customFormat="1" ht="22.5" customHeight="1">
      <c r="A57" s="36"/>
      <c r="B57" s="62"/>
      <c r="C57" s="62"/>
      <c r="D57" s="43" t="s">
        <v>5</v>
      </c>
      <c r="E57" s="44" t="s">
        <v>13</v>
      </c>
      <c r="F57" s="58" t="s">
        <v>109</v>
      </c>
      <c r="G57" s="39"/>
      <c r="H57" s="45" t="s">
        <v>105</v>
      </c>
      <c r="I57" s="41">
        <v>2</v>
      </c>
      <c r="J57" s="77"/>
      <c r="K57" s="78"/>
      <c r="L57" s="80"/>
    </row>
    <row r="58" spans="1:12" s="42" customFormat="1" ht="22.5" customHeight="1">
      <c r="A58" s="36"/>
      <c r="B58" s="62"/>
      <c r="C58" s="62"/>
      <c r="D58" s="46" t="s">
        <v>50</v>
      </c>
      <c r="E58" s="44" t="s">
        <v>13</v>
      </c>
      <c r="F58" s="58" t="s">
        <v>109</v>
      </c>
      <c r="G58" s="39"/>
      <c r="H58" s="45" t="s">
        <v>120</v>
      </c>
      <c r="I58" s="41">
        <v>3</v>
      </c>
      <c r="J58" s="77"/>
      <c r="K58" s="78"/>
      <c r="L58" s="80"/>
    </row>
    <row r="59" spans="1:12" s="42" customFormat="1" ht="31.5" customHeight="1">
      <c r="A59" s="36"/>
      <c r="B59" s="65"/>
      <c r="C59" s="62"/>
      <c r="D59" s="46" t="s">
        <v>46</v>
      </c>
      <c r="E59" s="44" t="s">
        <v>13</v>
      </c>
      <c r="F59" s="58" t="s">
        <v>110</v>
      </c>
      <c r="G59" s="39"/>
      <c r="H59" s="45" t="s">
        <v>82</v>
      </c>
      <c r="I59" s="41">
        <v>1</v>
      </c>
      <c r="J59" s="77"/>
      <c r="K59" s="78">
        <v>1</v>
      </c>
      <c r="L59" s="79" t="s">
        <v>130</v>
      </c>
    </row>
    <row r="60" spans="1:12" s="42" customFormat="1" ht="31.5" customHeight="1">
      <c r="A60" s="36"/>
      <c r="B60" s="65"/>
      <c r="C60" s="66"/>
      <c r="D60" s="46" t="s">
        <v>46</v>
      </c>
      <c r="E60" s="44" t="s">
        <v>13</v>
      </c>
      <c r="F60" s="58" t="s">
        <v>110</v>
      </c>
      <c r="G60" s="39"/>
      <c r="H60" s="45" t="s">
        <v>149</v>
      </c>
      <c r="I60" s="41">
        <v>2</v>
      </c>
      <c r="J60" s="77"/>
      <c r="K60" s="78"/>
      <c r="L60" s="79"/>
    </row>
    <row r="61" spans="1:12" s="42" customFormat="1" ht="22.5" customHeight="1">
      <c r="A61" s="36"/>
      <c r="B61" s="65"/>
      <c r="C61" s="71"/>
      <c r="D61" s="46" t="s">
        <v>15</v>
      </c>
      <c r="E61" s="44" t="s">
        <v>13</v>
      </c>
      <c r="F61" s="58" t="s">
        <v>109</v>
      </c>
      <c r="G61" s="39"/>
      <c r="H61" s="45" t="s">
        <v>122</v>
      </c>
      <c r="I61" s="41">
        <v>4</v>
      </c>
      <c r="J61" s="77"/>
      <c r="K61" s="78"/>
      <c r="L61" s="79"/>
    </row>
    <row r="62" spans="1:12" s="42" customFormat="1" ht="33.75" customHeight="1">
      <c r="A62" s="36"/>
      <c r="B62" s="65"/>
      <c r="C62" s="71"/>
      <c r="D62" s="43" t="s">
        <v>48</v>
      </c>
      <c r="E62" s="44" t="s">
        <v>13</v>
      </c>
      <c r="F62" s="60" t="s">
        <v>111</v>
      </c>
      <c r="G62" s="39"/>
      <c r="H62" s="45" t="s">
        <v>150</v>
      </c>
      <c r="I62" s="41">
        <v>1</v>
      </c>
      <c r="J62" s="60" t="s">
        <v>113</v>
      </c>
      <c r="K62" s="57">
        <v>3</v>
      </c>
      <c r="L62" s="54" t="s">
        <v>147</v>
      </c>
    </row>
    <row r="63" spans="1:12" s="42" customFormat="1" ht="23.25" customHeight="1">
      <c r="A63" s="36"/>
      <c r="B63" s="75"/>
      <c r="C63" s="75"/>
      <c r="D63" s="43" t="s">
        <v>47</v>
      </c>
      <c r="E63" s="44" t="s">
        <v>13</v>
      </c>
      <c r="F63" s="58" t="s">
        <v>109</v>
      </c>
      <c r="G63" s="39"/>
      <c r="H63" s="45" t="s">
        <v>151</v>
      </c>
      <c r="I63" s="41">
        <v>14</v>
      </c>
      <c r="J63" s="77" t="s">
        <v>117</v>
      </c>
      <c r="K63" s="57">
        <v>1</v>
      </c>
      <c r="L63" s="60" t="s">
        <v>140</v>
      </c>
    </row>
    <row r="64" spans="1:12" s="42" customFormat="1" ht="23.25" customHeight="1">
      <c r="A64" s="36"/>
      <c r="B64" s="62"/>
      <c r="C64" s="62"/>
      <c r="D64" s="46" t="s">
        <v>49</v>
      </c>
      <c r="E64" s="44" t="s">
        <v>13</v>
      </c>
      <c r="F64" s="58" t="s">
        <v>109</v>
      </c>
      <c r="G64" s="39"/>
      <c r="H64" s="45" t="s">
        <v>152</v>
      </c>
      <c r="I64" s="41">
        <v>1</v>
      </c>
      <c r="J64" s="77"/>
      <c r="K64" s="78">
        <v>1</v>
      </c>
      <c r="L64" s="79" t="s">
        <v>127</v>
      </c>
    </row>
    <row r="65" spans="1:12" s="42" customFormat="1" ht="23.25" customHeight="1">
      <c r="A65" s="36"/>
      <c r="B65" s="65"/>
      <c r="C65" s="66"/>
      <c r="D65" s="37" t="s">
        <v>8</v>
      </c>
      <c r="E65" s="49">
        <v>2</v>
      </c>
      <c r="F65" s="58" t="s">
        <v>109</v>
      </c>
      <c r="G65" s="39"/>
      <c r="H65" s="50" t="s">
        <v>98</v>
      </c>
      <c r="I65" s="41">
        <v>1</v>
      </c>
      <c r="J65" s="77"/>
      <c r="K65" s="78"/>
      <c r="L65" s="79"/>
    </row>
    <row r="66" spans="1:12" s="42" customFormat="1" ht="69" customHeight="1">
      <c r="A66" s="36"/>
      <c r="B66" s="65"/>
      <c r="C66" s="66"/>
      <c r="D66" s="37" t="s">
        <v>8</v>
      </c>
      <c r="E66" s="47" t="s">
        <v>13</v>
      </c>
      <c r="F66" s="58" t="s">
        <v>109</v>
      </c>
      <c r="G66" s="39"/>
      <c r="H66" s="85" t="s">
        <v>73</v>
      </c>
      <c r="I66" s="41">
        <v>0</v>
      </c>
      <c r="J66" s="77"/>
      <c r="K66" s="78"/>
      <c r="L66" s="79"/>
    </row>
    <row r="67" spans="1:12" s="42" customFormat="1" ht="22.5" customHeight="1">
      <c r="A67" s="36"/>
      <c r="B67" s="72"/>
      <c r="C67" s="73"/>
      <c r="D67" s="43" t="s">
        <v>8</v>
      </c>
      <c r="E67" s="44" t="s">
        <v>13</v>
      </c>
      <c r="F67" s="58" t="s">
        <v>109</v>
      </c>
      <c r="G67" s="39"/>
      <c r="H67" s="45" t="s">
        <v>78</v>
      </c>
      <c r="I67" s="41">
        <v>26</v>
      </c>
      <c r="J67" s="77"/>
      <c r="K67" s="78"/>
      <c r="L67" s="79"/>
    </row>
    <row r="68" spans="1:12" s="42" customFormat="1" ht="23.25" customHeight="1">
      <c r="A68" s="36"/>
      <c r="B68" s="69" t="s">
        <v>146</v>
      </c>
      <c r="C68" s="69" t="s">
        <v>19</v>
      </c>
      <c r="D68" s="37" t="s">
        <v>8</v>
      </c>
      <c r="E68" s="44" t="s">
        <v>13</v>
      </c>
      <c r="F68" s="58" t="s">
        <v>109</v>
      </c>
      <c r="G68" s="39"/>
      <c r="H68" s="45" t="s">
        <v>89</v>
      </c>
      <c r="I68" s="41">
        <v>42</v>
      </c>
      <c r="J68" s="77" t="s">
        <v>118</v>
      </c>
      <c r="K68" s="78">
        <v>2</v>
      </c>
      <c r="L68" s="79" t="s">
        <v>127</v>
      </c>
    </row>
    <row r="69" spans="1:12" s="42" customFormat="1" ht="23.25" customHeight="1">
      <c r="A69" s="36"/>
      <c r="B69" s="65"/>
      <c r="C69" s="66"/>
      <c r="D69" s="43" t="s">
        <v>8</v>
      </c>
      <c r="E69" s="44" t="s">
        <v>13</v>
      </c>
      <c r="F69" s="58" t="s">
        <v>109</v>
      </c>
      <c r="G69" s="39"/>
      <c r="H69" s="45" t="s">
        <v>105</v>
      </c>
      <c r="I69" s="41">
        <v>2</v>
      </c>
      <c r="J69" s="77"/>
      <c r="K69" s="78"/>
      <c r="L69" s="79"/>
    </row>
    <row r="70" spans="1:12" s="42" customFormat="1" ht="23.25" customHeight="1">
      <c r="A70" s="36"/>
      <c r="B70" s="75"/>
      <c r="C70" s="75"/>
      <c r="D70" s="43" t="s">
        <v>51</v>
      </c>
      <c r="E70" s="44" t="s">
        <v>13</v>
      </c>
      <c r="F70" s="58" t="s">
        <v>109</v>
      </c>
      <c r="G70" s="39"/>
      <c r="H70" s="45" t="s">
        <v>132</v>
      </c>
      <c r="I70" s="41">
        <v>1</v>
      </c>
      <c r="J70" s="77" t="s">
        <v>119</v>
      </c>
      <c r="K70" s="57">
        <v>1</v>
      </c>
      <c r="L70" s="54" t="s">
        <v>126</v>
      </c>
    </row>
    <row r="71" spans="1:12" s="42" customFormat="1" ht="23.25" customHeight="1">
      <c r="A71" s="36"/>
      <c r="B71" s="65"/>
      <c r="C71" s="62"/>
      <c r="D71" s="46" t="s">
        <v>52</v>
      </c>
      <c r="E71" s="44" t="s">
        <v>13</v>
      </c>
      <c r="F71" s="58" t="s">
        <v>109</v>
      </c>
      <c r="G71" s="39"/>
      <c r="H71" s="45" t="s">
        <v>153</v>
      </c>
      <c r="I71" s="41">
        <v>6</v>
      </c>
      <c r="J71" s="77"/>
      <c r="K71" s="57">
        <v>1</v>
      </c>
      <c r="L71" s="54" t="s">
        <v>128</v>
      </c>
    </row>
    <row r="72" spans="1:12" s="42" customFormat="1" ht="33.75" customHeight="1">
      <c r="A72" s="36"/>
      <c r="B72" s="74"/>
      <c r="C72" s="84" t="s">
        <v>20</v>
      </c>
      <c r="D72" s="46" t="s">
        <v>55</v>
      </c>
      <c r="E72" s="44" t="s">
        <v>14</v>
      </c>
      <c r="F72" s="58" t="s">
        <v>109</v>
      </c>
      <c r="G72" s="39"/>
      <c r="H72" s="45" t="s">
        <v>154</v>
      </c>
      <c r="I72" s="41">
        <v>6</v>
      </c>
      <c r="J72" s="77" t="s">
        <v>125</v>
      </c>
      <c r="K72" s="78">
        <v>2</v>
      </c>
      <c r="L72" s="80" t="s">
        <v>140</v>
      </c>
    </row>
    <row r="73" spans="1:12" s="42" customFormat="1" ht="52.5" customHeight="1">
      <c r="A73" s="36"/>
      <c r="B73" s="62"/>
      <c r="C73" s="62"/>
      <c r="D73" s="46" t="s">
        <v>9</v>
      </c>
      <c r="E73" s="47" t="s">
        <v>13</v>
      </c>
      <c r="F73" s="58" t="s">
        <v>109</v>
      </c>
      <c r="G73" s="39"/>
      <c r="H73" s="48" t="s">
        <v>74</v>
      </c>
      <c r="I73" s="41">
        <v>0</v>
      </c>
      <c r="J73" s="77"/>
      <c r="K73" s="78"/>
      <c r="L73" s="80"/>
    </row>
    <row r="74" spans="1:12" s="42" customFormat="1" ht="21" customHeight="1">
      <c r="A74" s="36"/>
      <c r="B74" s="62"/>
      <c r="C74" s="62"/>
      <c r="D74" s="46" t="s">
        <v>9</v>
      </c>
      <c r="E74" s="38">
        <v>2</v>
      </c>
      <c r="F74" s="58" t="s">
        <v>109</v>
      </c>
      <c r="G74" s="39"/>
      <c r="H74" s="40" t="s">
        <v>105</v>
      </c>
      <c r="I74" s="41">
        <f>22+1</f>
        <v>23</v>
      </c>
      <c r="J74" s="77"/>
      <c r="K74" s="78"/>
      <c r="L74" s="80"/>
    </row>
    <row r="75" spans="1:12" s="42" customFormat="1" ht="38.25" customHeight="1">
      <c r="A75" s="36"/>
      <c r="B75" s="62"/>
      <c r="C75" s="62"/>
      <c r="D75" s="43" t="s">
        <v>57</v>
      </c>
      <c r="E75" s="44" t="s">
        <v>13</v>
      </c>
      <c r="F75" s="58" t="s">
        <v>110</v>
      </c>
      <c r="G75" s="39"/>
      <c r="H75" s="45" t="s">
        <v>149</v>
      </c>
      <c r="I75" s="41">
        <v>2</v>
      </c>
      <c r="J75" s="77"/>
      <c r="K75" s="78"/>
      <c r="L75" s="80"/>
    </row>
    <row r="76" spans="1:12" s="42" customFormat="1" ht="21.75" customHeight="1">
      <c r="A76" s="36"/>
      <c r="B76" s="75"/>
      <c r="C76" s="75"/>
      <c r="D76" s="46" t="s">
        <v>9</v>
      </c>
      <c r="E76" s="44" t="s">
        <v>13</v>
      </c>
      <c r="F76" s="58" t="s">
        <v>109</v>
      </c>
      <c r="G76" s="39"/>
      <c r="H76" s="45" t="s">
        <v>90</v>
      </c>
      <c r="I76" s="41">
        <v>47</v>
      </c>
      <c r="J76" s="58" t="s">
        <v>135</v>
      </c>
      <c r="K76" s="57">
        <v>2</v>
      </c>
      <c r="L76" s="61" t="s">
        <v>140</v>
      </c>
    </row>
    <row r="77" spans="1:12" s="42" customFormat="1" ht="31.5" customHeight="1">
      <c r="A77" s="36"/>
      <c r="B77" s="62"/>
      <c r="C77" s="62"/>
      <c r="D77" s="46" t="s">
        <v>58</v>
      </c>
      <c r="E77" s="44" t="s">
        <v>13</v>
      </c>
      <c r="F77" s="58" t="s">
        <v>109</v>
      </c>
      <c r="G77" s="39"/>
      <c r="H77" s="45" t="s">
        <v>155</v>
      </c>
      <c r="I77" s="41">
        <v>19</v>
      </c>
      <c r="J77" s="77" t="s">
        <v>136</v>
      </c>
      <c r="K77" s="78">
        <v>2</v>
      </c>
      <c r="L77" s="80" t="s">
        <v>127</v>
      </c>
    </row>
    <row r="78" spans="1:12" s="42" customFormat="1" ht="31.5" customHeight="1">
      <c r="A78" s="36"/>
      <c r="B78" s="62"/>
      <c r="C78" s="62"/>
      <c r="D78" s="43" t="s">
        <v>59</v>
      </c>
      <c r="E78" s="44" t="s">
        <v>13</v>
      </c>
      <c r="F78" s="58" t="s">
        <v>109</v>
      </c>
      <c r="G78" s="39"/>
      <c r="H78" s="45" t="s">
        <v>156</v>
      </c>
      <c r="I78" s="41">
        <v>0</v>
      </c>
      <c r="J78" s="77"/>
      <c r="K78" s="78"/>
      <c r="L78" s="80"/>
    </row>
    <row r="79" spans="1:12" s="42" customFormat="1" ht="24" customHeight="1">
      <c r="A79" s="36"/>
      <c r="B79" s="62"/>
      <c r="C79" s="62"/>
      <c r="D79" s="46" t="s">
        <v>10</v>
      </c>
      <c r="E79" s="44" t="s">
        <v>13</v>
      </c>
      <c r="F79" s="58" t="s">
        <v>109</v>
      </c>
      <c r="G79" s="39"/>
      <c r="H79" s="45" t="s">
        <v>106</v>
      </c>
      <c r="I79" s="41">
        <v>32</v>
      </c>
      <c r="J79" s="58" t="s">
        <v>137</v>
      </c>
      <c r="K79" s="57">
        <v>2</v>
      </c>
      <c r="L79" s="61" t="s">
        <v>128</v>
      </c>
    </row>
    <row r="80" spans="1:12" s="42" customFormat="1" ht="24" customHeight="1">
      <c r="A80" s="36"/>
      <c r="B80" s="62"/>
      <c r="C80" s="62"/>
      <c r="D80" s="46" t="s">
        <v>10</v>
      </c>
      <c r="E80" s="44" t="s">
        <v>13</v>
      </c>
      <c r="F80" s="58" t="s">
        <v>109</v>
      </c>
      <c r="G80" s="39"/>
      <c r="H80" s="45" t="s">
        <v>107</v>
      </c>
      <c r="I80" s="41">
        <v>29</v>
      </c>
      <c r="J80" s="58" t="s">
        <v>141</v>
      </c>
      <c r="K80" s="57">
        <v>2</v>
      </c>
      <c r="L80" s="61" t="s">
        <v>128</v>
      </c>
    </row>
    <row r="81" spans="1:12" s="42" customFormat="1" ht="24" customHeight="1">
      <c r="A81" s="36"/>
      <c r="B81" s="62"/>
      <c r="C81" s="62"/>
      <c r="D81" s="43" t="s">
        <v>10</v>
      </c>
      <c r="E81" s="44" t="s">
        <v>13</v>
      </c>
      <c r="F81" s="58" t="s">
        <v>109</v>
      </c>
      <c r="G81" s="39"/>
      <c r="H81" s="45" t="s">
        <v>94</v>
      </c>
      <c r="I81" s="41">
        <v>2</v>
      </c>
      <c r="J81" s="77" t="s">
        <v>142</v>
      </c>
      <c r="K81" s="78">
        <v>1</v>
      </c>
      <c r="L81" s="80" t="s">
        <v>128</v>
      </c>
    </row>
    <row r="82" spans="1:12" s="42" customFormat="1" ht="24" customHeight="1">
      <c r="A82" s="36"/>
      <c r="B82" s="62"/>
      <c r="C82" s="62"/>
      <c r="D82" s="43" t="s">
        <v>10</v>
      </c>
      <c r="E82" s="44" t="s">
        <v>13</v>
      </c>
      <c r="F82" s="58" t="s">
        <v>109</v>
      </c>
      <c r="G82" s="39"/>
      <c r="H82" s="45" t="s">
        <v>105</v>
      </c>
      <c r="I82" s="41">
        <v>4</v>
      </c>
      <c r="J82" s="77"/>
      <c r="K82" s="78"/>
      <c r="L82" s="80"/>
    </row>
    <row r="83" spans="1:12" s="42" customFormat="1" ht="24" customHeight="1">
      <c r="A83" s="36"/>
      <c r="B83" s="74"/>
      <c r="C83" s="74"/>
      <c r="D83" s="43" t="s">
        <v>61</v>
      </c>
      <c r="E83" s="44" t="s">
        <v>13</v>
      </c>
      <c r="F83" s="58" t="s">
        <v>109</v>
      </c>
      <c r="G83" s="39"/>
      <c r="H83" s="45" t="s">
        <v>153</v>
      </c>
      <c r="I83" s="41">
        <v>8</v>
      </c>
      <c r="J83" s="77"/>
      <c r="K83" s="78"/>
      <c r="L83" s="80"/>
    </row>
    <row r="84" spans="1:12" s="42" customFormat="1" ht="24" customHeight="1">
      <c r="A84" s="36"/>
      <c r="B84" s="62"/>
      <c r="C84" s="62"/>
      <c r="D84" s="46" t="s">
        <v>60</v>
      </c>
      <c r="E84" s="44" t="s">
        <v>14</v>
      </c>
      <c r="F84" s="58" t="s">
        <v>109</v>
      </c>
      <c r="G84" s="39"/>
      <c r="H84" s="45" t="s">
        <v>157</v>
      </c>
      <c r="I84" s="41">
        <v>1</v>
      </c>
      <c r="J84" s="77"/>
      <c r="K84" s="78">
        <v>1</v>
      </c>
      <c r="L84" s="77" t="s">
        <v>126</v>
      </c>
    </row>
    <row r="85" spans="1:12" s="42" customFormat="1" ht="25.5" customHeight="1">
      <c r="A85" s="36"/>
      <c r="B85" s="64"/>
      <c r="C85" s="64"/>
      <c r="D85" s="43" t="s">
        <v>16</v>
      </c>
      <c r="E85" s="44" t="s">
        <v>13</v>
      </c>
      <c r="F85" s="58" t="s">
        <v>109</v>
      </c>
      <c r="G85" s="39"/>
      <c r="H85" s="45" t="s">
        <v>158</v>
      </c>
      <c r="I85" s="41">
        <v>4</v>
      </c>
      <c r="J85" s="77"/>
      <c r="K85" s="78"/>
      <c r="L85" s="77"/>
    </row>
    <row r="86" spans="1:12" s="42" customFormat="1" ht="21.75" customHeight="1">
      <c r="A86" s="36"/>
      <c r="B86" s="63"/>
      <c r="C86" s="63"/>
      <c r="D86" s="43" t="s">
        <v>53</v>
      </c>
      <c r="E86" s="44" t="s">
        <v>13</v>
      </c>
      <c r="F86" s="58" t="s">
        <v>109</v>
      </c>
      <c r="G86" s="39"/>
      <c r="H86" s="45" t="s">
        <v>132</v>
      </c>
      <c r="I86" s="41">
        <v>2</v>
      </c>
      <c r="J86" s="77"/>
      <c r="K86" s="78"/>
      <c r="L86" s="77"/>
    </row>
    <row r="87" spans="1:12" s="42" customFormat="1" ht="25.5" customHeight="1">
      <c r="A87" s="36"/>
      <c r="B87" s="69" t="s">
        <v>146</v>
      </c>
      <c r="C87" s="84" t="s">
        <v>20</v>
      </c>
      <c r="D87" s="46" t="s">
        <v>5</v>
      </c>
      <c r="E87" s="44" t="s">
        <v>13</v>
      </c>
      <c r="F87" s="58" t="s">
        <v>109</v>
      </c>
      <c r="G87" s="39"/>
      <c r="H87" s="45" t="s">
        <v>159</v>
      </c>
      <c r="I87" s="41">
        <v>7</v>
      </c>
      <c r="J87" s="77" t="s">
        <v>144</v>
      </c>
      <c r="K87" s="78">
        <v>1</v>
      </c>
      <c r="L87" s="80" t="s">
        <v>138</v>
      </c>
    </row>
    <row r="88" spans="1:12" s="42" customFormat="1" ht="25.5" customHeight="1">
      <c r="A88" s="36"/>
      <c r="B88" s="62"/>
      <c r="C88" s="62"/>
      <c r="D88" s="46" t="s">
        <v>54</v>
      </c>
      <c r="E88" s="44" t="s">
        <v>13</v>
      </c>
      <c r="F88" s="58" t="s">
        <v>110</v>
      </c>
      <c r="G88" s="39"/>
      <c r="H88" s="45" t="s">
        <v>160</v>
      </c>
      <c r="I88" s="41">
        <v>0</v>
      </c>
      <c r="J88" s="77"/>
      <c r="K88" s="78"/>
      <c r="L88" s="80"/>
    </row>
    <row r="89" spans="1:12" s="42" customFormat="1" ht="25.5" customHeight="1">
      <c r="A89" s="36"/>
      <c r="B89" s="62"/>
      <c r="C89" s="62"/>
      <c r="D89" s="46" t="s">
        <v>62</v>
      </c>
      <c r="E89" s="44" t="s">
        <v>13</v>
      </c>
      <c r="F89" s="58" t="s">
        <v>109</v>
      </c>
      <c r="G89" s="39"/>
      <c r="H89" s="45" t="s">
        <v>120</v>
      </c>
      <c r="I89" s="41">
        <v>3</v>
      </c>
      <c r="J89" s="77"/>
      <c r="K89" s="78"/>
      <c r="L89" s="80"/>
    </row>
    <row r="90" spans="1:12" s="42" customFormat="1" ht="25.5" customHeight="1">
      <c r="A90" s="36"/>
      <c r="B90" s="62"/>
      <c r="C90" s="62"/>
      <c r="D90" s="43" t="s">
        <v>63</v>
      </c>
      <c r="E90" s="44" t="s">
        <v>13</v>
      </c>
      <c r="F90" s="58" t="s">
        <v>109</v>
      </c>
      <c r="G90" s="39"/>
      <c r="H90" s="45" t="s">
        <v>161</v>
      </c>
      <c r="I90" s="41">
        <v>1</v>
      </c>
      <c r="J90" s="77"/>
      <c r="K90" s="78"/>
      <c r="L90" s="80"/>
    </row>
    <row r="91" spans="1:12" s="42" customFormat="1" ht="25.5" customHeight="1">
      <c r="A91" s="36"/>
      <c r="B91" s="62"/>
      <c r="C91" s="62"/>
      <c r="D91" s="46" t="s">
        <v>17</v>
      </c>
      <c r="E91" s="44" t="s">
        <v>13</v>
      </c>
      <c r="F91" s="58" t="s">
        <v>109</v>
      </c>
      <c r="G91" s="39"/>
      <c r="H91" s="45" t="s">
        <v>162</v>
      </c>
      <c r="I91" s="41">
        <v>2</v>
      </c>
      <c r="J91" s="77"/>
      <c r="K91" s="78"/>
      <c r="L91" s="80"/>
    </row>
    <row r="92" spans="1:12" s="42" customFormat="1" ht="25.5" customHeight="1">
      <c r="A92" s="36"/>
      <c r="B92" s="65"/>
      <c r="C92" s="73"/>
      <c r="D92" s="46" t="s">
        <v>56</v>
      </c>
      <c r="E92" s="44" t="s">
        <v>14</v>
      </c>
      <c r="F92" s="58" t="s">
        <v>109</v>
      </c>
      <c r="G92" s="39"/>
      <c r="H92" s="45" t="s">
        <v>124</v>
      </c>
      <c r="I92" s="41">
        <v>11</v>
      </c>
      <c r="J92" s="77"/>
      <c r="K92" s="57">
        <v>1</v>
      </c>
      <c r="L92" s="61" t="s">
        <v>139</v>
      </c>
    </row>
    <row r="93" spans="1:12" s="42" customFormat="1" ht="22.5" customHeight="1">
      <c r="A93" s="36"/>
      <c r="B93" s="75"/>
      <c r="C93" s="69" t="s">
        <v>21</v>
      </c>
      <c r="D93" s="46" t="s">
        <v>5</v>
      </c>
      <c r="E93" s="44" t="s">
        <v>13</v>
      </c>
      <c r="F93" s="58" t="s">
        <v>109</v>
      </c>
      <c r="G93" s="39"/>
      <c r="H93" s="45" t="s">
        <v>154</v>
      </c>
      <c r="I93" s="41">
        <v>7</v>
      </c>
      <c r="J93" s="77" t="s">
        <v>116</v>
      </c>
      <c r="K93" s="57">
        <v>1</v>
      </c>
      <c r="L93" s="61" t="s">
        <v>138</v>
      </c>
    </row>
    <row r="94" spans="1:12" s="42" customFormat="1" ht="22.5" customHeight="1">
      <c r="A94" s="36"/>
      <c r="B94" s="65"/>
      <c r="C94" s="66"/>
      <c r="D94" s="52" t="s">
        <v>18</v>
      </c>
      <c r="E94" s="47" t="s">
        <v>13</v>
      </c>
      <c r="F94" s="58" t="s">
        <v>109</v>
      </c>
      <c r="G94" s="39"/>
      <c r="H94" s="51" t="s">
        <v>163</v>
      </c>
      <c r="I94" s="41">
        <v>0</v>
      </c>
      <c r="J94" s="77"/>
      <c r="K94" s="78">
        <v>1</v>
      </c>
      <c r="L94" s="80" t="s">
        <v>140</v>
      </c>
    </row>
    <row r="95" spans="1:12" s="42" customFormat="1" ht="22.5" customHeight="1">
      <c r="A95" s="36"/>
      <c r="B95" s="65"/>
      <c r="C95" s="66"/>
      <c r="D95" s="46" t="s">
        <v>64</v>
      </c>
      <c r="E95" s="49" t="s">
        <v>13</v>
      </c>
      <c r="F95" s="58" t="s">
        <v>109</v>
      </c>
      <c r="G95" s="39"/>
      <c r="H95" s="50" t="s">
        <v>98</v>
      </c>
      <c r="I95" s="41">
        <v>1</v>
      </c>
      <c r="J95" s="77"/>
      <c r="K95" s="78"/>
      <c r="L95" s="80"/>
    </row>
    <row r="96" spans="1:12" s="42" customFormat="1" ht="22.5" customHeight="1">
      <c r="A96" s="36"/>
      <c r="B96" s="65"/>
      <c r="C96" s="66"/>
      <c r="D96" s="46" t="s">
        <v>64</v>
      </c>
      <c r="E96" s="47" t="s">
        <v>13</v>
      </c>
      <c r="F96" s="58" t="s">
        <v>109</v>
      </c>
      <c r="G96" s="39"/>
      <c r="H96" s="48" t="s">
        <v>71</v>
      </c>
      <c r="I96" s="41">
        <v>0</v>
      </c>
      <c r="J96" s="77"/>
      <c r="K96" s="78"/>
      <c r="L96" s="80"/>
    </row>
    <row r="97" spans="1:12" s="42" customFormat="1" ht="22.5" customHeight="1">
      <c r="A97" s="36"/>
      <c r="B97" s="65"/>
      <c r="C97" s="66"/>
      <c r="D97" s="46" t="s">
        <v>64</v>
      </c>
      <c r="E97" s="44" t="s">
        <v>13</v>
      </c>
      <c r="F97" s="58" t="s">
        <v>109</v>
      </c>
      <c r="G97" s="39"/>
      <c r="H97" s="45" t="s">
        <v>164</v>
      </c>
      <c r="I97" s="41">
        <v>14</v>
      </c>
      <c r="J97" s="77"/>
      <c r="K97" s="78"/>
      <c r="L97" s="80"/>
    </row>
    <row r="98" spans="1:12" s="42" customFormat="1" ht="22.5" customHeight="1">
      <c r="A98" s="36"/>
      <c r="B98" s="62"/>
      <c r="C98" s="62"/>
      <c r="D98" s="46" t="s">
        <v>66</v>
      </c>
      <c r="E98" s="44" t="s">
        <v>14</v>
      </c>
      <c r="F98" s="58" t="s">
        <v>109</v>
      </c>
      <c r="G98" s="39"/>
      <c r="H98" s="45" t="s">
        <v>165</v>
      </c>
      <c r="I98" s="41">
        <v>0</v>
      </c>
      <c r="J98" s="77" t="s">
        <v>117</v>
      </c>
      <c r="K98" s="78">
        <v>2</v>
      </c>
      <c r="L98" s="80" t="s">
        <v>143</v>
      </c>
    </row>
    <row r="99" spans="1:12" s="42" customFormat="1" ht="22.5" customHeight="1">
      <c r="A99" s="36"/>
      <c r="B99" s="62"/>
      <c r="C99" s="62"/>
      <c r="D99" s="46" t="s">
        <v>67</v>
      </c>
      <c r="E99" s="56">
        <v>3</v>
      </c>
      <c r="F99" s="44" t="s">
        <v>109</v>
      </c>
      <c r="G99" s="39"/>
      <c r="H99" s="48" t="s">
        <v>75</v>
      </c>
      <c r="I99" s="41">
        <v>0</v>
      </c>
      <c r="J99" s="77"/>
      <c r="K99" s="78"/>
      <c r="L99" s="80"/>
    </row>
    <row r="100" spans="1:12" s="42" customFormat="1" ht="22.5" customHeight="1">
      <c r="A100" s="36"/>
      <c r="B100" s="62"/>
      <c r="C100" s="62"/>
      <c r="D100" s="46" t="s">
        <v>67</v>
      </c>
      <c r="E100" s="38">
        <v>3</v>
      </c>
      <c r="F100" s="58" t="s">
        <v>109</v>
      </c>
      <c r="G100" s="39"/>
      <c r="H100" s="40" t="s">
        <v>112</v>
      </c>
      <c r="I100" s="41">
        <f>14+1</f>
        <v>15</v>
      </c>
      <c r="J100" s="77"/>
      <c r="K100" s="78"/>
      <c r="L100" s="80"/>
    </row>
    <row r="101" spans="1:12" s="42" customFormat="1" ht="22.5" customHeight="1">
      <c r="A101" s="36"/>
      <c r="B101" s="62"/>
      <c r="C101" s="62"/>
      <c r="D101" s="46" t="s">
        <v>67</v>
      </c>
      <c r="E101" s="44" t="s">
        <v>14</v>
      </c>
      <c r="F101" s="58" t="s">
        <v>109</v>
      </c>
      <c r="G101" s="39"/>
      <c r="H101" s="45" t="s">
        <v>79</v>
      </c>
      <c r="I101" s="41">
        <v>12</v>
      </c>
      <c r="J101" s="77"/>
      <c r="K101" s="78"/>
      <c r="L101" s="80"/>
    </row>
    <row r="102" spans="1:12" s="42" customFormat="1" ht="22.5" customHeight="1">
      <c r="A102" s="36"/>
      <c r="B102" s="62"/>
      <c r="C102" s="62"/>
      <c r="D102" s="46" t="s">
        <v>67</v>
      </c>
      <c r="E102" s="44" t="s">
        <v>14</v>
      </c>
      <c r="F102" s="58" t="s">
        <v>109</v>
      </c>
      <c r="G102" s="39"/>
      <c r="H102" s="45" t="s">
        <v>91</v>
      </c>
      <c r="I102" s="41">
        <v>18</v>
      </c>
      <c r="J102" s="77"/>
      <c r="K102" s="78"/>
      <c r="L102" s="80"/>
    </row>
    <row r="103" spans="1:12" s="42" customFormat="1" ht="22.5" customHeight="1">
      <c r="A103" s="36"/>
      <c r="B103" s="62"/>
      <c r="C103" s="62"/>
      <c r="D103" s="37" t="s">
        <v>68</v>
      </c>
      <c r="E103" s="38">
        <v>3</v>
      </c>
      <c r="F103" s="58" t="s">
        <v>109</v>
      </c>
      <c r="G103" s="39"/>
      <c r="H103" s="40" t="s">
        <v>105</v>
      </c>
      <c r="I103" s="41"/>
      <c r="J103" s="77"/>
      <c r="K103" s="78"/>
      <c r="L103" s="80"/>
    </row>
    <row r="104" spans="1:12" s="42" customFormat="1" ht="22.5" customHeight="1">
      <c r="A104" s="36"/>
      <c r="B104" s="62"/>
      <c r="C104" s="62"/>
      <c r="D104" s="53" t="s">
        <v>65</v>
      </c>
      <c r="E104" s="54" t="s">
        <v>13</v>
      </c>
      <c r="F104" s="58" t="s">
        <v>109</v>
      </c>
      <c r="G104" s="39"/>
      <c r="H104" s="55" t="s">
        <v>124</v>
      </c>
      <c r="I104" s="41">
        <v>1</v>
      </c>
      <c r="J104" s="77" t="s">
        <v>118</v>
      </c>
      <c r="K104" s="57">
        <v>1</v>
      </c>
      <c r="L104" s="60" t="s">
        <v>139</v>
      </c>
    </row>
    <row r="105" spans="1:12" s="42" customFormat="1" ht="22.5" customHeight="1">
      <c r="A105" s="36"/>
      <c r="B105" s="62"/>
      <c r="C105" s="62"/>
      <c r="D105" s="43" t="s">
        <v>10</v>
      </c>
      <c r="E105" s="44" t="s">
        <v>13</v>
      </c>
      <c r="F105" s="58" t="s">
        <v>109</v>
      </c>
      <c r="G105" s="39"/>
      <c r="H105" s="45" t="s">
        <v>92</v>
      </c>
      <c r="I105" s="41">
        <v>17</v>
      </c>
      <c r="J105" s="77"/>
      <c r="K105" s="78">
        <v>1</v>
      </c>
      <c r="L105" s="77" t="s">
        <v>128</v>
      </c>
    </row>
    <row r="106" spans="1:12" s="42" customFormat="1" ht="22.5" customHeight="1">
      <c r="A106" s="36"/>
      <c r="B106" s="62"/>
      <c r="C106" s="62"/>
      <c r="D106" s="43" t="s">
        <v>10</v>
      </c>
      <c r="E106" s="44" t="s">
        <v>13</v>
      </c>
      <c r="F106" s="58" t="s">
        <v>109</v>
      </c>
      <c r="G106" s="39"/>
      <c r="H106" s="40" t="s">
        <v>105</v>
      </c>
      <c r="I106" s="41">
        <v>1</v>
      </c>
      <c r="J106" s="77"/>
      <c r="K106" s="78"/>
      <c r="L106" s="77"/>
    </row>
    <row r="107" spans="1:12" s="42" customFormat="1" ht="25.5" customHeight="1">
      <c r="A107" s="36"/>
      <c r="B107" s="72"/>
      <c r="C107" s="73"/>
      <c r="D107" s="43" t="s">
        <v>69</v>
      </c>
      <c r="E107" s="44" t="s">
        <v>13</v>
      </c>
      <c r="F107" s="58" t="s">
        <v>109</v>
      </c>
      <c r="G107" s="39"/>
      <c r="H107" s="45" t="s">
        <v>123</v>
      </c>
      <c r="I107" s="41">
        <v>1</v>
      </c>
      <c r="J107" s="77"/>
      <c r="K107" s="78"/>
      <c r="L107" s="77"/>
    </row>
    <row r="108" spans="1:12" s="5" customFormat="1" ht="36" customHeight="1">
      <c r="A108" s="6"/>
      <c r="B108" s="20"/>
      <c r="C108" s="21"/>
      <c r="D108" s="22"/>
      <c r="E108" s="23"/>
      <c r="F108" s="24"/>
      <c r="G108" s="24"/>
      <c r="H108" s="22"/>
      <c r="I108" s="23"/>
      <c r="J108" s="25"/>
      <c r="K108" s="26"/>
      <c r="L108" s="27"/>
    </row>
    <row r="109" spans="1:12" s="5" customFormat="1" ht="36" customHeight="1">
      <c r="A109" s="6"/>
      <c r="B109" s="20"/>
      <c r="C109" s="21"/>
      <c r="D109" s="22"/>
      <c r="E109" s="23"/>
      <c r="F109" s="24"/>
      <c r="G109" s="24"/>
      <c r="H109" s="22"/>
      <c r="I109" s="23"/>
      <c r="J109" s="25"/>
      <c r="K109" s="26"/>
      <c r="L109" s="27"/>
    </row>
    <row r="111" spans="1:12" s="12" customFormat="1" ht="18.75">
      <c r="A111" s="13"/>
      <c r="B111" s="13"/>
      <c r="C111" s="14"/>
      <c r="D111" s="14"/>
      <c r="E111" s="7"/>
      <c r="F111" s="16"/>
      <c r="G111" s="16"/>
      <c r="H111" s="16"/>
      <c r="I111" s="13"/>
      <c r="J111" s="17"/>
      <c r="K111" s="17"/>
      <c r="L111" s="13"/>
    </row>
    <row r="112" spans="1:12" s="12" customFormat="1" ht="18.75">
      <c r="A112" s="13"/>
      <c r="B112" s="13"/>
      <c r="C112" s="14"/>
      <c r="D112" s="14"/>
      <c r="E112" s="7"/>
      <c r="F112" s="16"/>
      <c r="G112" s="16"/>
      <c r="H112" s="16"/>
      <c r="I112" s="13"/>
      <c r="J112" s="17"/>
      <c r="K112" s="17"/>
      <c r="L112" s="13"/>
    </row>
    <row r="113" spans="1:12" s="12" customFormat="1" ht="18.75">
      <c r="A113" s="13"/>
      <c r="B113" s="13"/>
      <c r="C113" s="14"/>
      <c r="D113" s="14"/>
      <c r="E113" s="7"/>
      <c r="F113" s="16"/>
      <c r="G113" s="16"/>
      <c r="H113" s="16"/>
      <c r="I113" s="13"/>
      <c r="J113" s="17"/>
      <c r="K113" s="17"/>
      <c r="L113" s="13"/>
    </row>
    <row r="114" spans="1:12" s="12" customFormat="1" ht="18.75">
      <c r="A114" s="13"/>
      <c r="B114" s="13"/>
      <c r="C114" s="14"/>
      <c r="D114" s="14"/>
      <c r="E114" s="7"/>
      <c r="F114" s="16"/>
      <c r="G114" s="16"/>
      <c r="H114" s="16"/>
      <c r="I114" s="13"/>
      <c r="J114" s="17"/>
      <c r="K114" s="17"/>
      <c r="L114" s="13"/>
    </row>
    <row r="115" spans="1:12" s="12" customFormat="1" ht="18.75">
      <c r="A115" s="13"/>
      <c r="B115" s="13"/>
      <c r="C115" s="14"/>
      <c r="D115" s="14"/>
      <c r="E115" s="7"/>
      <c r="F115" s="16"/>
      <c r="G115" s="16"/>
      <c r="H115" s="16"/>
      <c r="I115" s="13"/>
      <c r="J115" s="17"/>
      <c r="K115" s="17"/>
      <c r="L115" s="13"/>
    </row>
    <row r="116" spans="1:12" s="12" customFormat="1" ht="18.75">
      <c r="A116" s="13"/>
      <c r="B116" s="13"/>
      <c r="C116" s="14"/>
      <c r="D116" s="14"/>
      <c r="E116" s="7"/>
      <c r="F116" s="16"/>
      <c r="G116" s="16"/>
      <c r="H116" s="16"/>
      <c r="I116" s="13"/>
      <c r="J116" s="17"/>
      <c r="K116" s="17"/>
      <c r="L116" s="13"/>
    </row>
    <row r="117" spans="1:12" s="12" customFormat="1" ht="18.75">
      <c r="A117" s="13"/>
      <c r="B117" s="13"/>
      <c r="C117" s="14"/>
      <c r="D117" s="14"/>
      <c r="E117" s="7"/>
      <c r="F117" s="16"/>
      <c r="G117" s="16"/>
      <c r="H117" s="16"/>
      <c r="I117" s="13"/>
      <c r="J117" s="17"/>
      <c r="K117" s="17"/>
      <c r="L117" s="13"/>
    </row>
    <row r="118" spans="1:12" s="12" customFormat="1" ht="18.75">
      <c r="A118" s="13"/>
      <c r="B118" s="13"/>
      <c r="C118" s="14"/>
      <c r="D118" s="14"/>
      <c r="E118" s="7"/>
      <c r="F118" s="16"/>
      <c r="G118" s="16"/>
      <c r="H118" s="16"/>
      <c r="I118" s="13"/>
      <c r="J118" s="17"/>
      <c r="K118" s="17"/>
      <c r="L118" s="13"/>
    </row>
    <row r="119" spans="1:12" s="12" customFormat="1" ht="18.75">
      <c r="A119" s="13"/>
      <c r="B119" s="13"/>
      <c r="C119" s="14"/>
      <c r="D119" s="14"/>
      <c r="E119" s="7"/>
      <c r="F119" s="16"/>
      <c r="G119" s="16"/>
      <c r="H119" s="16"/>
      <c r="I119" s="13"/>
      <c r="J119" s="17"/>
      <c r="K119" s="17"/>
      <c r="L119" s="13"/>
    </row>
    <row r="120" spans="1:12" s="12" customFormat="1" ht="18.75">
      <c r="A120" s="13"/>
      <c r="B120" s="13"/>
      <c r="C120" s="14"/>
      <c r="D120" s="14"/>
      <c r="E120" s="7"/>
      <c r="F120" s="16"/>
      <c r="G120" s="16"/>
      <c r="H120" s="16"/>
      <c r="I120" s="13"/>
      <c r="J120" s="17"/>
      <c r="K120" s="17"/>
      <c r="L120" s="13"/>
    </row>
  </sheetData>
  <sheetProtection/>
  <autoFilter ref="B4:L107"/>
  <mergeCells count="70">
    <mergeCell ref="J5:J11"/>
    <mergeCell ref="K5:K8"/>
    <mergeCell ref="L5:L8"/>
    <mergeCell ref="K9:K11"/>
    <mergeCell ref="L9:L11"/>
    <mergeCell ref="K105:K107"/>
    <mergeCell ref="L105:L107"/>
    <mergeCell ref="J104:J107"/>
    <mergeCell ref="J98:J103"/>
    <mergeCell ref="K98:K103"/>
    <mergeCell ref="L98:L103"/>
    <mergeCell ref="J72:J75"/>
    <mergeCell ref="K72:K75"/>
    <mergeCell ref="L72:L75"/>
    <mergeCell ref="J81:J86"/>
    <mergeCell ref="K81:K83"/>
    <mergeCell ref="K84:K86"/>
    <mergeCell ref="L81:L83"/>
    <mergeCell ref="L84:L86"/>
    <mergeCell ref="J77:J78"/>
    <mergeCell ref="L64:L67"/>
    <mergeCell ref="K64:K67"/>
    <mergeCell ref="J68:J69"/>
    <mergeCell ref="K68:K69"/>
    <mergeCell ref="L68:L69"/>
    <mergeCell ref="J70:J71"/>
    <mergeCell ref="K55:K58"/>
    <mergeCell ref="K59:K61"/>
    <mergeCell ref="L55:L58"/>
    <mergeCell ref="L59:L61"/>
    <mergeCell ref="J55:J61"/>
    <mergeCell ref="K87:K91"/>
    <mergeCell ref="L87:L91"/>
    <mergeCell ref="J87:J92"/>
    <mergeCell ref="K77:K78"/>
    <mergeCell ref="J63:J67"/>
    <mergeCell ref="K53:K54"/>
    <mergeCell ref="L53:L54"/>
    <mergeCell ref="J46:J47"/>
    <mergeCell ref="K46:K47"/>
    <mergeCell ref="L46:L47"/>
    <mergeCell ref="J49:J50"/>
    <mergeCell ref="J51:J52"/>
    <mergeCell ref="K32:K37"/>
    <mergeCell ref="L32:L37"/>
    <mergeCell ref="J39:J45"/>
    <mergeCell ref="L42:L45"/>
    <mergeCell ref="K42:K45"/>
    <mergeCell ref="L77:L78"/>
    <mergeCell ref="K39:K41"/>
    <mergeCell ref="L39:L41"/>
    <mergeCell ref="J31:J37"/>
    <mergeCell ref="J53:J54"/>
    <mergeCell ref="J93:J97"/>
    <mergeCell ref="K94:K97"/>
    <mergeCell ref="L94:L97"/>
    <mergeCell ref="K16:K18"/>
    <mergeCell ref="K19:K20"/>
    <mergeCell ref="L16:L18"/>
    <mergeCell ref="L19:L20"/>
    <mergeCell ref="K21:K24"/>
    <mergeCell ref="L21:L24"/>
    <mergeCell ref="K25:K27"/>
    <mergeCell ref="J29:J30"/>
    <mergeCell ref="K29:K30"/>
    <mergeCell ref="L29:L30"/>
    <mergeCell ref="L25:L27"/>
    <mergeCell ref="J16:J20"/>
    <mergeCell ref="J13:J14"/>
    <mergeCell ref="J21:J27"/>
  </mergeCells>
  <printOptions/>
  <pageMargins left="0.11811023622047245" right="0.15748031496062992" top="0.31496062992125984" bottom="0.31496062992125984" header="0" footer="0"/>
  <pageSetup horizontalDpi="600" verticalDpi="600" orientation="landscape" paperSize="9" r:id="rId2"/>
  <headerFooter>
    <oddFooter>&amp;C&amp;P</oddFooter>
  </headerFooter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2019-12-25T01:49:54Z</cp:lastPrinted>
  <dcterms:created xsi:type="dcterms:W3CDTF">2018-12-17T01:36:24Z</dcterms:created>
  <dcterms:modified xsi:type="dcterms:W3CDTF">2019-12-25T01:50:22Z</dcterms:modified>
  <cp:category/>
  <cp:version/>
  <cp:contentType/>
  <cp:contentStatus/>
</cp:coreProperties>
</file>