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19425" windowHeight="10425"/>
  </bookViews>
  <sheets>
    <sheet name="2016.chuẩn" sheetId="6"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3" i="6" l="1"/>
  <c r="P9" i="6" l="1"/>
  <c r="P10" i="6"/>
  <c r="P11" i="6"/>
  <c r="P12" i="6"/>
  <c r="P14" i="6"/>
  <c r="P15" i="6"/>
  <c r="P16" i="6"/>
  <c r="P17" i="6"/>
  <c r="P18" i="6"/>
  <c r="P19" i="6"/>
  <c r="P20" i="6"/>
  <c r="P21" i="6"/>
  <c r="P8" i="6"/>
</calcChain>
</file>

<file path=xl/sharedStrings.xml><?xml version="1.0" encoding="utf-8"?>
<sst xmlns="http://schemas.openxmlformats.org/spreadsheetml/2006/main" count="209" uniqueCount="114">
  <si>
    <t>Khác</t>
  </si>
  <si>
    <t>Tổng</t>
  </si>
  <si>
    <t>Vấn đáp</t>
  </si>
  <si>
    <t>TL nhóm</t>
  </si>
  <si>
    <t>Lý thuyết</t>
  </si>
  <si>
    <t>Số TC</t>
  </si>
  <si>
    <t>Bài tập</t>
  </si>
  <si>
    <t>Bài KT</t>
  </si>
  <si>
    <t>SV tự học, tự NC</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</si>
  <si>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</si>
  <si>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</si>
  <si>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</si>
  <si>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</si>
  <si>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</si>
  <si>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</si>
  <si>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</si>
  <si>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</si>
  <si>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</si>
  <si>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</si>
  <si>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</si>
  <si>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</si>
  <si>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</si>
  <si>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</si>
  <si>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</si>
  <si>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</si>
  <si>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</si>
  <si>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</si>
  <si>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</si>
  <si>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</si>
  <si>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</si>
  <si>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</si>
  <si>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</si>
  <si>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</si>
  <si>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</si>
  <si>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</si>
  <si>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</si>
  <si>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</si>
  <si>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 xml:space="preserve">Ngôn ngữ g.dạy Tiếng Anh </t>
  </si>
  <si>
    <t>Vấn-Viết</t>
  </si>
  <si>
    <t>Các kỹ năng</t>
  </si>
  <si>
    <t>Hình thức đánh giá: kiểm tra, thi (x)</t>
  </si>
  <si>
    <t>TH/TT...</t>
  </si>
  <si>
    <r>
      <t xml:space="preserve">HP/MH học trước 
</t>
    </r>
    <r>
      <rPr>
        <sz val="13"/>
        <color theme="1"/>
        <rFont val="Times New Roman"/>
        <family val="1"/>
      </rPr>
      <t>(không quá 3 môn)</t>
    </r>
  </si>
  <si>
    <t>Thái độ, chuyên cần</t>
  </si>
  <si>
    <t>Chuẩn mực kế toán công</t>
  </si>
  <si>
    <t xml:space="preserve">Chuẩn mực kế toán công </t>
  </si>
  <si>
    <t>Chuẩn mực kế toán công 1</t>
  </si>
  <si>
    <t>Chuẩn mực kế toán công 2</t>
  </si>
  <si>
    <t>Kế toán bảo hiểm xã hội</t>
  </si>
  <si>
    <t>Kế toán các tổ chức chính trị-xã hội</t>
  </si>
  <si>
    <t>Kế toán dự trữ Nhà nước</t>
  </si>
  <si>
    <t>Kế toán HCSN 1</t>
  </si>
  <si>
    <t>Kế toán HCSN 2</t>
  </si>
  <si>
    <t>Kế toán ngân sách và tài chính xã</t>
  </si>
  <si>
    <t>Kế toán nghiệp vụ thu NSNN</t>
  </si>
  <si>
    <t>Kế toán NSNN&amp;NVKBNN</t>
  </si>
  <si>
    <t>Kế toán quản trị công</t>
  </si>
  <si>
    <t>Tổ chức công tác kế toán công</t>
  </si>
  <si>
    <t>Tiếng Anh</t>
  </si>
  <si>
    <t>Kế toán công</t>
  </si>
  <si>
    <t>Kế toán hành chính sự nghiệp 1</t>
  </si>
  <si>
    <t>Cung cấp kiến thức tổ chức công tác kế toán đơn vị công,vận dụng quy trình tổ chức công tác kế toán,xác định mô hình tổ chức bộ máy kế toán và kiểm tra kế toán.</t>
  </si>
  <si>
    <t xml:space="preserve">Có kỹ năng tư duy, phân tích và ra quyết định, phát hiện và giải quyết vấn đề; Có kỹ năng thực tiễn về nghề nghiệp, tìm kiếm và lựa chọn kiến thức. </t>
  </si>
  <si>
    <t xml:space="preserve">Tuân thủ quy định chung trong học tập; chủ động và có trách nhiệm với quá trình học tập; tự tin theo đuổi mục tiêu học tập chuyên ngành. Tuân thủ chuẩn mực đạo đức nghề nghiệp.
</t>
  </si>
  <si>
    <t xml:space="preserve">1. PGS,TS.Đặng Văn Du, TS. Ngô Thanh Hoàng (2015), Giáo trình kế toán ngân sách và tài chính xã, Nhà xuất bản tài chính.
 2. TS. Ngô Thanh Hoàng (2015), Câu hỏi - bài tập và tình huống thực hành môn kế toán ngân sách và tài chính xã, Nhà xuất bản tài chính. 
</t>
  </si>
  <si>
    <t xml:space="preserve">1.Bài giảng gốc môn học Tổ chức công tác kế toán công – Học viện Tài chính, NXB Tài chính 2014
</t>
  </si>
  <si>
    <t>Nguyên lý kế toán, Kế toán  HCSN 1</t>
  </si>
  <si>
    <t>Có kiến thức thực tế vững chắc, kiến thức lý thuyết sâu, rộng về kế toán HCSN. Hiểu và vận dụng tốt kiến thức được đào tạo để thực hiện các công việc thực tiễn; cung cấp thông tin cần thiết để tham mưu, tư vấn cho các nhà quản lý ra quyết định tối ưu.</t>
  </si>
  <si>
    <t>Có kỹ năng nhận diện, phát hiện, thu thập, phân tích, xử lý thông tin; kỹ năng tổng hợp, đánh giá, phản biện; kỹ năng tham mưu, tư vấn chuyên môn cho các chủ thể quản lý. Có kỹ năng khởi nghiệp và tạo việc làm cho người lao động.</t>
  </si>
  <si>
    <t>Chấp hành nghiêm chỉnh các chủ chương, đường lối của Đảng, chính sách pháp luật của Nhà nước; tuân thủ quy chế, quy định của đơn vị. Có trách nhiệm đối với công việc, tổ chức và xã hội; tuân thủ chuẩn mực đạo đức nghề nghiệp; có tác phong làm việc khoa học, chuyên nghiệp, tính kỷ luật cao; chủ động, sẵn sàng hội nhập thị trường lao động trong nước và quốc tế.</t>
  </si>
  <si>
    <t>Nguyên lý kế toán</t>
  </si>
  <si>
    <t>Có kiến thức cơ bản về hệ thống chuẩn mực kế toán công quốc tế, đặc biệt là hệ thống chuẩn mực kế toán công quốc tế về tài sản</t>
  </si>
  <si>
    <t>Có kỹ năng phát hiện, xử lý và phản biện các vấn đề liên quan tới chuẩn mực kế toán công quốc tế.</t>
  </si>
  <si>
    <t>Tuân thủ quy định chung trong học tập; chủ động và có trách nhiệm với quá trình học tập; tự tin theo đuổi mục tiêu học tập chuyên ngành. Tuân thủ chuẩn mực đạo đức nghề nghiệp.</t>
  </si>
  <si>
    <t>PGS, TS. Phạm Văn Đăng; TS. Võ Thị Phương Lan (2011), Giáo trình Chuẩn mực kế toán công quốc tế, Học viện Tài chính, NXB Tài chính</t>
  </si>
  <si>
    <t>1. Hệ thống chuẩn mực kế toán công quốc tế bằng tiếng Anh do Ủy ban chuẩn mực kế toán công quốc tế ban hành
2. Giáo trình International Public Sector Accounting Standard, NXB Tài chính
3. Hệ thống chuẩn mực kế toán khu vực doanh nghiệp: IFRS, IAS, VAS</t>
  </si>
  <si>
    <t>Có kiến thức cơ bản về hệ thống chuẩn mực kế toán công quốc tế, đặc biệt là hệ thống chuẩn mực kế toán công quốc tế về doanh thu, chi phí và báo cáo tài chính</t>
  </si>
  <si>
    <t>Có kỹ năng phát hiện, xử lý và phản biện các vấn đề liên quan tới kế toán bảo hiểm xã hội</t>
  </si>
  <si>
    <t>Nắm vững cơ sở lý luận, thực tiễn và nghiệp vụ kế toán nhằm nghiên cứu, phân tích, đánh giá, bình luận những vấn đề có liên quan đến kế toán nghiệp vụ thu ngân sách nhà nước</t>
  </si>
  <si>
    <t>Có kỹ năng phát hiện, xử lý và phản biện các vấn đề liên quan tới kế toán nghiệp vụ thu ngân sách nhà nước</t>
  </si>
  <si>
    <t>1.(2014), Giáo trình kế toán nghiệp vụ thu ngân sách nhà nước, NXB Tài chính
2. (2014), Câu hỏi và bài tập kế toán nghiệp vụ thu ngân sách nhà nước, NXB Tài chính</t>
  </si>
  <si>
    <t>Có kiến thức thực tế vững chắc, kiến thức lý thuyết sâu, rộng về kế toán dự trữ nhà nước. Hiểu và vận dụng tốt kiến thức được đào tạo để thực hiện các công việc thực tiễn; cung cấp thông tin cần thiết để tham mưu, tư vấn cho các nhà quản lý ra quyết định tối ưu</t>
  </si>
  <si>
    <t>Có kỹ năng phát hiện, xử lý và phản biện các vấn đề liên quan tới kế toán dự trữ Nhà nước</t>
  </si>
  <si>
    <t>Cung cấp kiến thức kế toán quản trị tại đơn vị công. Từ đó có cơ sở, nghiên cứu, phân tích, đánh giá những vấn đề liên quan đến kế toán quản trị cồn</t>
  </si>
  <si>
    <t>1. Bài giảng gốc Kế toán quản trị công - Học viện Tài chính, NXB Tài chính 2015</t>
  </si>
  <si>
    <t>Có khả năng phát hiện, phân tích và giải quyết các vấn đề phát sinh trong lĩnh vực hoạt động nghiệp vụ tài chính, kế toán công dựa trên quy định của chuẩn mực kế toán công quốc tế. Đồng thời, có kỹ năng thực tiễn về nghề nghiệp, có thể vận dụng vào tổ chức công tác kế toán công ở Việt Nam theo hướng hội nhập phù hợp với quốc tế.</t>
  </si>
  <si>
    <t>1. Hệ thống chuẩn mực kế toán công quốc tế bằng tiếng Anh trên website: www.ifac,org, www.ipsasb.org,... 
2. Giáo trình International Public Sector Accounting Standard, Học viện Tài chính, NXB Tài chính 2015
3. Hệ thống chuẩn mực kế toán khu vực doanh nghiệp: IAS, IFRS, VAS</t>
  </si>
  <si>
    <t>1.Lý thuyết quản lý tài chính công;          2 Quản lý thu ngân sách nhà nước; 3.Quản lý chi ngân sách nhà nước</t>
  </si>
  <si>
    <t>Cung cấp cho người học kiến thức cơ bản về tổ chức công tác kế toán và tổ chức bộ máy kế toán NSNN và hoạt động nghiệp vụ KBNN thông qua các phần hành kế toán cụ thể. Đồng thời, cung cấp cho sinh viên những kiến thức cơ bản về lập, phân tích báo cáo kế toán NSNN và hoạt động nghiệp vụ KBNN.</t>
  </si>
  <si>
    <t xml:space="preserve">Có kỹ năng tư duy, phân tích và ra quyết định, kỹ năng phát hiện và giải quyết vấn đề; Có kỹ năng thực tiễn về nghề nghiệp; Có kỹ năng tìm kiếm và lựa chọn kiến thức để dùng vào những mục đích riêng biệt. </t>
  </si>
  <si>
    <t>1.Giáo trình kế toán NSNN và nghiệp vụ KBNN – Học viện Tài chính, NXB Tài chính 2012;
2. Câu hỏi – bài tập và thực hành môn kế toán NSNN và nghiệp vụ KBNN – Học viện Tài chính, NXB Tài chính 2012</t>
  </si>
  <si>
    <t>1. Hệ thống quy định pháp lý về kế toán: 
- Quốc hội (2003), Luật Kế toán số 03/2003/QH11.
- Bộ Tài chính (2013), Thông tư số 08/2013/TT-BTC về việc hướng dẫn thực hiện  kế toán nhà nước áp dụng cho hệ thống thông tin quản lý ngân sách và nghiệp vụ kho bạc (TABMIS).
2. Hệ thống quy định pháp lý về quản lý tài chính, ngân sách
- Quốc hội (2002), Luật Ngân sách nhà nước số 01/2002/QH11..
- Quốc hội (2009), Luật Quản lý nợ công số 29/2009/QH12.</t>
  </si>
  <si>
    <t>1. TS Phạm Văn Liên (2013), Giáo trình Kế toán HCSN, NXB Tài chính
2. Ths. Ngô Thanh Hoàng (2013), Câu hỏi - Bài tập và thực hành môn Kế toán HCSN, NXB Tài chính</t>
  </si>
  <si>
    <t xml:space="preserve">1. Luật Kế toán 2003
2. Luật NSNN 2002
3. Nghị định 43/2006/NĐ-CP 
4. Nghị định 130/2005/NĐ-CP  
5. Chuẩn mực kế toán công quốc tế - IPSAS.
6. TS. Phạm Văn Khoan, TS. Nguyễn Trọng Thản (2010), Giáo trình Quản lý tài chính các cơ quan Nhà nước và đơn vị sự nghiệp công
</t>
  </si>
  <si>
    <t>1.TS.Bùi Tiến Hanh, TS.Phạm Thị Hoàng Phương (2016), Giáo trình quản lý Tài chính công.
2. Luật Kế toán 2003. 
3. Luật NSNN 2002. 
4.Chuẩn mực kế toán công quốc tế - IPSAS.</t>
  </si>
  <si>
    <t xml:space="preserve">1. TS.Bùi Tiến Hanh, TS.Phạm Thị Hoàng Phương (2016), Giáo trình quản lý Tài chính công.
2. Luật Kế toán 2003 
3. Luật NSNN 2002
</t>
  </si>
  <si>
    <t>Nguyên lý kế toán, Quản lý tài chính công,  Thuế, Hải quan</t>
  </si>
  <si>
    <t>The students need strictly observe the chapters, guidelines of the Party, policies, and laws of the State; comply with entities' rules and regulations. They will have responsibility for work, organization, and society with compliance with the professional ethical standards. Another hand, they will have a scientific and professional working style with high discipline. Since then, they will be ready to integrate into the domestic and international labor market</t>
  </si>
  <si>
    <t>1. Quyết định 1544/2014/QĐ-BTC 
2. Thông tư 212/2014/TT-BTC 
3. Thông tư 174/2015/TT-BTC 
4. Các luật thuế như: luật quản lý thuế, Luật theo từng sắc thuế và thông tư hướng dẫn</t>
  </si>
  <si>
    <t>Cung cấp kiến thức nền tảng về hệ thống kế toán công nói chung và kế toán BHXH Việt Nam nói riêng thông qua việc nghiên cứu (i) tổng quan về kế toán BHXH Việt Nam và tổ chức công tác kế toán BHXH Việt Nam; (ii) Hệ thống nghiệp vụ chuyên môn về: Kế toán tài sản ngắn hạn, tài sản dài hạn, kế toán thanh toán, kế toán các khoản thu, kế toán các khoản chi trong đơn vị kế toán BHXH (iii) Kế toán kinh phí và quỹ BHXH; Kế toán chi BHXH, kế toán SXKD và đầu tư tài chính, Hoạt động dự án, đầu tư XDCB, và Báo cáo tài chính.</t>
  </si>
  <si>
    <t>Bộ Tài chính (2012), Thông tư 178/2012/TT-BTC về chế độ kế toán áp dụng cho BHXH Việt Nam</t>
  </si>
  <si>
    <t>Bộ Tài chính (2014), Thông tư 142/2014/TT-BTC</t>
  </si>
  <si>
    <t>1. Luật Kế toán 2003
2. Luật NSNN 2002
3. Nghị định 43/2006/NĐ-CP 
4. Nghị định 130/2005/NĐ-CP  
5. Chuẩn mực kế toán công quốc tế - IPSAS.</t>
  </si>
  <si>
    <t>Assoc.Prof. Ph.D Truong Thi Thuy, Ph.D Ngo Thanh Hoang (2016) , International Public sector accounting standards, Financial publisher</t>
  </si>
  <si>
    <t>1. International Public sector accounting standards on website: www.ifac,org, www.ipsasb.org,…
2. Vietnamese accounting standards system with 26 standards (VASs) based on IFRS</t>
  </si>
  <si>
    <t xml:space="preserve">Có kiến thức thực tế vững chắc, kiến thức lý thuyết sâu, rộng về kế toán các tổ chức chính trị - xã hội. </t>
  </si>
  <si>
    <t>Hiểu và vận dụng tốt kiến thức được đào tạo để thực hiện các công việc thực tiễn; cung cấp thông tin cần thiết để tham mưu, tư vấn cho các nhà quản lý ra quyết định tối ưu</t>
  </si>
  <si>
    <t xml:space="preserve">1. PGS.TS Phạm Văn Liên, Ngô Thanh Hoàng (2013), Giáo trình Kế toán Hành chính sự nghiệp, NXB Tài chính 
</t>
  </si>
  <si>
    <r>
      <t>Cung cấp cho người học kiến thức cơ bản về kế toán công quốc tế và chuẩn mực kế toán công quốc tế, thông qua nghiên cức các chuẩn mực kế toán cụ thể</t>
    </r>
    <r>
      <rPr>
        <b/>
        <i/>
        <sz val="13"/>
        <rFont val="Times New Roman"/>
        <family val="1"/>
      </rPr>
      <t xml:space="preserve">. </t>
    </r>
    <r>
      <rPr>
        <sz val="13"/>
        <rFont val="Times New Roman"/>
        <family val="1"/>
      </rPr>
      <t>Đồng thời, cung cấp cho sinh viên những kiến thức cơ bản về báo cáo kế toán</t>
    </r>
  </si>
  <si>
    <r>
      <t>Chuyên cần, yêu thích, chủ động, tích cực, sáng tạo trong học tập và nghiên cứu môn học. Nghiêm túc, tích cực và chủ động trong học tập, nghiên cứu; Nhận thức đúng đắn mục tiêu học tập, chuyên ngành học và nghề nghiệp tương lai</t>
    </r>
    <r>
      <rPr>
        <b/>
        <sz val="13"/>
        <rFont val="Times New Roman"/>
        <family val="1"/>
      </rPr>
      <t>.</t>
    </r>
  </si>
  <si>
    <t>The students are equipped with  the basic and comprehensive knowledge about International Pulic Sector Accounting Standards through studying specific accounting standards</t>
  </si>
  <si>
    <t>The students will have a basis for researching, analyzing, evaluating scientific and practical issues related to public accounting that based on International Pulic Sector Accounting Standards. Other hand, students will have practical skills in career that suitable with their major in the future</t>
  </si>
  <si>
    <t>1. Nguyên lý kế toán
2. Thuế,
3. Hải quan</t>
  </si>
  <si>
    <t>1. Luật Kế toán 2003
2. Luật NSNN 2002
3. Nghị định 43/2006/NĐ-CP 
4. Nghị định 130/2005/NĐ-CP  
5. Nghị định 16/2015/NĐ-CP
6. Chuẩn mực kế toán công quốc tế - IPSAS.</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</si>
</sst>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name val="Times New Roman"/>
      <family val="1"/>
    </font>
    <font>
      <sz val="13"/>
      <color rgb="FF0070C0"/>
      <name val="Times New Roman"/>
      <family val="1"/>
    </font>
    <font>
      <b/>
      <sz val="13"/>
      <color rgb="FF0070C0"/>
      <name val="Times New Roman"/>
      <family val="1"/>
    </font>
    <font>
      <i/>
      <sz val="13"/>
      <color theme="1"/>
      <name val="Times New Roman"/>
      <family val="1"/>
    </font>
    <font>
      <b/>
      <sz val="13"/>
      <name val="Times New Roman"/>
      <family val="1"/>
    </font>
    <font>
      <b/>
      <i/>
      <sz val="13"/>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51">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6" fillId="0" borderId="0" xfId="0" applyFont="1" applyAlignment="1">
      <alignment horizontal="center"/>
    </xf>
    <xf numFmtId="0" fontId="7" fillId="0" borderId="0" xfId="0" applyFont="1" applyAlignment="1">
      <alignment horizontal="center"/>
    </xf>
    <xf numFmtId="0" fontId="8" fillId="0" borderId="3" xfId="1" applyFont="1" applyBorder="1" applyAlignment="1">
      <alignment horizontal="center" vertical="center" wrapText="1"/>
    </xf>
    <xf numFmtId="0" fontId="11" fillId="0" borderId="1" xfId="1" applyFont="1" applyBorder="1" applyAlignment="1">
      <alignment horizontal="center" vertical="top" wrapText="1"/>
    </xf>
    <xf numFmtId="0" fontId="13" fillId="3" borderId="1" xfId="1" applyFont="1" applyFill="1" applyBorder="1" applyAlignment="1">
      <alignment horizontal="center" vertical="center" wrapText="1"/>
    </xf>
    <xf numFmtId="0" fontId="14" fillId="3" borderId="1" xfId="1" applyFont="1" applyFill="1" applyBorder="1" applyAlignment="1">
      <alignment horizontal="center" vertical="center" wrapText="1"/>
    </xf>
    <xf numFmtId="0" fontId="15" fillId="0" borderId="0" xfId="1" applyFont="1"/>
    <xf numFmtId="0" fontId="11" fillId="0" borderId="1" xfId="0" applyFont="1" applyFill="1" applyBorder="1" applyAlignment="1">
      <alignment horizontal="justify" vertical="top"/>
    </xf>
    <xf numFmtId="0" fontId="16" fillId="0" borderId="1" xfId="0" applyFont="1" applyFill="1" applyBorder="1" applyAlignment="1">
      <alignment horizontal="justify" vertical="top"/>
    </xf>
    <xf numFmtId="0" fontId="11" fillId="0" borderId="1" xfId="1" applyFont="1" applyFill="1" applyBorder="1" applyAlignment="1">
      <alignment horizontal="justify" vertical="top" wrapText="1"/>
    </xf>
    <xf numFmtId="0" fontId="11" fillId="0" borderId="1" xfId="1" applyFont="1" applyFill="1" applyBorder="1" applyAlignment="1">
      <alignment horizontal="justify" vertical="top"/>
    </xf>
    <xf numFmtId="0" fontId="11" fillId="0" borderId="1" xfId="0" applyFont="1" applyFill="1" applyBorder="1" applyAlignment="1">
      <alignment horizontal="justify" vertical="top" wrapText="1"/>
    </xf>
    <xf numFmtId="0" fontId="15" fillId="0" borderId="6" xfId="1" applyFont="1" applyBorder="1" applyAlignment="1">
      <alignment horizontal="center" vertical="center" wrapText="1"/>
    </xf>
    <xf numFmtId="0" fontId="6" fillId="2" borderId="7"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0" borderId="5" xfId="1" applyFont="1" applyBorder="1" applyAlignment="1">
      <alignment horizontal="center" vertical="center" wrapText="1"/>
    </xf>
    <xf numFmtId="0" fontId="6" fillId="0" borderId="8" xfId="1" applyFont="1" applyBorder="1" applyAlignment="1">
      <alignment horizontal="center" vertical="center" wrapText="1"/>
    </xf>
    <xf numFmtId="0" fontId="6" fillId="0" borderId="4" xfId="1" applyFont="1" applyBorder="1" applyAlignment="1">
      <alignment horizontal="center" vertical="center" wrapText="1"/>
    </xf>
    <xf numFmtId="0" fontId="12" fillId="0" borderId="2" xfId="1" applyFont="1" applyFill="1" applyBorder="1" applyAlignment="1">
      <alignment horizontal="center" vertical="top" wrapText="1"/>
    </xf>
    <xf numFmtId="0" fontId="12" fillId="0" borderId="3" xfId="1" applyFont="1" applyFill="1" applyBorder="1" applyAlignment="1">
      <alignment horizontal="center" vertical="top"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6" fillId="0" borderId="0" xfId="0" applyFont="1" applyAlignment="1">
      <alignment horizontal="left"/>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6" fillId="0" borderId="3" xfId="1" applyFont="1" applyBorder="1" applyAlignment="1">
      <alignment horizontal="center" vertical="center" wrapText="1"/>
    </xf>
    <xf numFmtId="0" fontId="6"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160526</xdr:colOff>
      <xdr:row>0</xdr:row>
      <xdr:rowOff>99526</xdr:rowOff>
    </xdr:from>
    <xdr:to>
      <xdr:col>13</xdr:col>
      <xdr:colOff>537307</xdr:colOff>
      <xdr:row>1</xdr:row>
      <xdr:rowOff>183570</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3823988" y="99526"/>
          <a:ext cx="5622857"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2016- CHƯƠNG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1"/>
  <sheetViews>
    <sheetView tabSelected="1" zoomScale="50" zoomScaleNormal="50" workbookViewId="0">
      <pane xSplit="4" ySplit="6" topLeftCell="E10" activePane="bottomRight" state="frozen"/>
      <selection pane="topRight" activeCell="F1" sqref="F1"/>
      <selection pane="bottomLeft" activeCell="A7" sqref="A7"/>
      <selection pane="bottomRight" activeCell="G12" sqref="G12"/>
    </sheetView>
  </sheetViews>
  <sheetFormatPr defaultColWidth="9.140625" defaultRowHeight="17.25" x14ac:dyDescent="0.3"/>
  <cols>
    <col min="1" max="1" width="4.42578125" style="5" customWidth="1"/>
    <col min="2" max="2" width="28.42578125" style="6" customWidth="1"/>
    <col min="3" max="3" width="5.5703125" style="5" customWidth="1"/>
    <col min="4" max="4" width="12.42578125" style="5" customWidth="1"/>
    <col min="5" max="5" width="14.140625" style="5" customWidth="1"/>
    <col min="6" max="6" width="7" style="5" customWidth="1"/>
    <col min="7" max="7" width="5.85546875" style="5" customWidth="1"/>
    <col min="8" max="8" width="7" style="5" customWidth="1"/>
    <col min="9" max="9" width="7.42578125" style="5" customWidth="1"/>
    <col min="10" max="10" width="12.42578125" style="5" customWidth="1"/>
    <col min="11" max="11" width="7.5703125" style="5" customWidth="1"/>
    <col min="12" max="12" width="5.42578125" style="5" customWidth="1"/>
    <col min="13" max="13" width="7.140625" style="5" customWidth="1"/>
    <col min="14" max="14" width="9.42578125" style="5" customWidth="1"/>
    <col min="15" max="15" width="5.5703125" style="5" customWidth="1"/>
    <col min="16" max="16" width="8.140625" style="5" customWidth="1"/>
    <col min="17" max="17" width="8.42578125" style="5" customWidth="1"/>
    <col min="18" max="18" width="38.5703125" style="5" customWidth="1"/>
    <col min="19" max="19" width="33.5703125" style="5" customWidth="1"/>
    <col min="20" max="20" width="34.42578125" style="5" customWidth="1"/>
    <col min="21" max="21" width="30.85546875" style="5" customWidth="1"/>
    <col min="22" max="22" width="27.42578125" style="5" customWidth="1"/>
    <col min="23" max="23" width="10.42578125" style="5" customWidth="1"/>
    <col min="24" max="24" width="11.42578125" style="5" customWidth="1"/>
    <col min="25" max="25" width="7.42578125" style="5" customWidth="1"/>
    <col min="26" max="28" width="6.42578125" style="5" customWidth="1"/>
    <col min="29" max="29" width="7.42578125" style="5" hidden="1" customWidth="1"/>
    <col min="30" max="30" width="5.85546875" style="5" customWidth="1"/>
    <col min="31" max="31" width="7" style="5" customWidth="1"/>
    <col min="32" max="32" width="7.140625" style="5" customWidth="1"/>
    <col min="33" max="33" width="7.85546875" style="5" customWidth="1"/>
    <col min="34" max="34" width="7.140625" style="5" customWidth="1"/>
    <col min="35" max="35" width="6.5703125" style="5" customWidth="1"/>
    <col min="36" max="36" width="27.42578125" style="6" customWidth="1"/>
    <col min="37" max="16384" width="9.140625" style="6"/>
  </cols>
  <sheetData>
    <row r="1" spans="1:35" s="1" customFormat="1" ht="16.5" x14ac:dyDescent="0.25">
      <c r="A1" s="41" t="s">
        <v>36</v>
      </c>
      <c r="B1" s="41"/>
      <c r="C1" s="41"/>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row>
    <row r="2" spans="1:35" s="2" customFormat="1" x14ac:dyDescent="0.3">
      <c r="A2" s="8"/>
      <c r="C2" s="10"/>
      <c r="D2" s="10"/>
      <c r="E2" s="10"/>
      <c r="F2" s="10"/>
      <c r="G2" s="10"/>
      <c r="H2" s="9"/>
      <c r="I2" s="9"/>
      <c r="J2" s="9"/>
      <c r="K2" s="9"/>
      <c r="L2" s="9"/>
      <c r="M2" s="9"/>
      <c r="N2" s="9"/>
      <c r="O2" s="9"/>
      <c r="P2" s="9"/>
      <c r="Q2" s="9"/>
      <c r="R2" s="9"/>
      <c r="S2" s="9"/>
      <c r="T2" s="9"/>
      <c r="U2" s="9"/>
      <c r="V2" s="9"/>
      <c r="W2" s="9"/>
      <c r="X2" s="9"/>
      <c r="Y2" s="9"/>
      <c r="Z2" s="9"/>
      <c r="AA2" s="9"/>
      <c r="AB2" s="9"/>
      <c r="AC2" s="10"/>
      <c r="AD2" s="10"/>
      <c r="AE2" s="10"/>
      <c r="AF2" s="10"/>
      <c r="AG2" s="10"/>
      <c r="AH2" s="10"/>
      <c r="AI2" s="10"/>
    </row>
    <row r="3" spans="1:35" s="4" customFormat="1" ht="16.5" x14ac:dyDescent="0.25">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5" s="4" customFormat="1" ht="33" customHeight="1" x14ac:dyDescent="0.25">
      <c r="A4" s="42" t="s">
        <v>12</v>
      </c>
      <c r="B4" s="42" t="s">
        <v>14</v>
      </c>
      <c r="C4" s="42" t="s">
        <v>5</v>
      </c>
      <c r="D4" s="42" t="s">
        <v>37</v>
      </c>
      <c r="E4" s="45" t="s">
        <v>26</v>
      </c>
      <c r="F4" s="30" t="s">
        <v>33</v>
      </c>
      <c r="G4" s="32"/>
      <c r="H4" s="30" t="s">
        <v>30</v>
      </c>
      <c r="I4" s="32"/>
      <c r="J4" s="42" t="s">
        <v>42</v>
      </c>
      <c r="K4" s="30" t="s">
        <v>29</v>
      </c>
      <c r="L4" s="31"/>
      <c r="M4" s="31"/>
      <c r="N4" s="31"/>
      <c r="O4" s="31"/>
      <c r="P4" s="31"/>
      <c r="Q4" s="32"/>
      <c r="R4" s="22" t="s">
        <v>9</v>
      </c>
      <c r="S4" s="23"/>
      <c r="T4" s="24"/>
      <c r="U4" s="30" t="s">
        <v>17</v>
      </c>
      <c r="V4" s="31"/>
      <c r="W4" s="35" t="s">
        <v>27</v>
      </c>
      <c r="X4" s="36"/>
      <c r="Y4" s="30" t="s">
        <v>40</v>
      </c>
      <c r="Z4" s="31"/>
      <c r="AA4" s="31"/>
      <c r="AB4" s="31"/>
      <c r="AC4" s="31"/>
      <c r="AD4" s="31"/>
      <c r="AE4" s="31"/>
      <c r="AF4" s="31"/>
      <c r="AG4" s="31"/>
      <c r="AH4" s="31"/>
      <c r="AI4" s="32"/>
    </row>
    <row r="5" spans="1:35" s="4" customFormat="1" ht="20.100000000000001" customHeight="1" x14ac:dyDescent="0.25">
      <c r="A5" s="43"/>
      <c r="B5" s="43"/>
      <c r="C5" s="43"/>
      <c r="D5" s="43"/>
      <c r="E5" s="45"/>
      <c r="F5" s="46" t="s">
        <v>34</v>
      </c>
      <c r="G5" s="42" t="s">
        <v>35</v>
      </c>
      <c r="H5" s="39" t="s">
        <v>31</v>
      </c>
      <c r="I5" s="39" t="s">
        <v>32</v>
      </c>
      <c r="J5" s="43"/>
      <c r="K5" s="48" t="s">
        <v>28</v>
      </c>
      <c r="L5" s="49"/>
      <c r="M5" s="49"/>
      <c r="N5" s="49"/>
      <c r="O5" s="49"/>
      <c r="P5" s="50"/>
      <c r="Q5" s="42" t="s">
        <v>8</v>
      </c>
      <c r="R5" s="25"/>
      <c r="S5" s="26"/>
      <c r="T5" s="27"/>
      <c r="U5" s="39" t="s">
        <v>15</v>
      </c>
      <c r="V5" s="39" t="s">
        <v>16</v>
      </c>
      <c r="W5" s="37"/>
      <c r="X5" s="38"/>
      <c r="Y5" s="28" t="s">
        <v>20</v>
      </c>
      <c r="Z5" s="28" t="s">
        <v>2</v>
      </c>
      <c r="AA5" s="28" t="s">
        <v>21</v>
      </c>
      <c r="AB5" s="28" t="s">
        <v>22</v>
      </c>
      <c r="AC5" s="12"/>
      <c r="AD5" s="28" t="s">
        <v>23</v>
      </c>
      <c r="AE5" s="28" t="s">
        <v>24</v>
      </c>
      <c r="AF5" s="33" t="s">
        <v>38</v>
      </c>
      <c r="AG5" s="33" t="s">
        <v>39</v>
      </c>
      <c r="AH5" s="28" t="s">
        <v>25</v>
      </c>
      <c r="AI5" s="28" t="s">
        <v>0</v>
      </c>
    </row>
    <row r="6" spans="1:35" s="4" customFormat="1" ht="33" x14ac:dyDescent="0.25">
      <c r="A6" s="44"/>
      <c r="B6" s="44"/>
      <c r="C6" s="44"/>
      <c r="D6" s="44"/>
      <c r="E6" s="45"/>
      <c r="F6" s="47"/>
      <c r="G6" s="44"/>
      <c r="H6" s="40"/>
      <c r="I6" s="40"/>
      <c r="J6" s="44"/>
      <c r="K6" s="13" t="s">
        <v>4</v>
      </c>
      <c r="L6" s="13" t="s">
        <v>6</v>
      </c>
      <c r="M6" s="13" t="s">
        <v>3</v>
      </c>
      <c r="N6" s="13" t="s">
        <v>41</v>
      </c>
      <c r="O6" s="13" t="s">
        <v>7</v>
      </c>
      <c r="P6" s="14" t="s">
        <v>1</v>
      </c>
      <c r="Q6" s="44"/>
      <c r="R6" s="7" t="s">
        <v>10</v>
      </c>
      <c r="S6" s="7" t="s">
        <v>11</v>
      </c>
      <c r="T6" s="7" t="s">
        <v>43</v>
      </c>
      <c r="U6" s="40"/>
      <c r="V6" s="40"/>
      <c r="W6" s="11" t="s">
        <v>18</v>
      </c>
      <c r="X6" s="11" t="s">
        <v>19</v>
      </c>
      <c r="Y6" s="29"/>
      <c r="Z6" s="29"/>
      <c r="AA6" s="29"/>
      <c r="AB6" s="29"/>
      <c r="AC6" s="12"/>
      <c r="AD6" s="29"/>
      <c r="AE6" s="29"/>
      <c r="AF6" s="34"/>
      <c r="AG6" s="34"/>
      <c r="AH6" s="29"/>
      <c r="AI6" s="29"/>
    </row>
    <row r="7" spans="1:35" s="15" customFormat="1" ht="15.6" customHeight="1" x14ac:dyDescent="0.25">
      <c r="A7" s="21">
        <v>1</v>
      </c>
      <c r="B7" s="21">
        <v>2</v>
      </c>
      <c r="C7" s="21">
        <v>3</v>
      </c>
      <c r="D7" s="21">
        <v>4</v>
      </c>
      <c r="E7" s="21">
        <v>5</v>
      </c>
      <c r="F7" s="21">
        <v>6</v>
      </c>
      <c r="G7" s="21">
        <v>7</v>
      </c>
      <c r="H7" s="21">
        <v>8</v>
      </c>
      <c r="I7" s="21">
        <v>9</v>
      </c>
      <c r="J7" s="21">
        <v>10</v>
      </c>
      <c r="K7" s="21">
        <v>11</v>
      </c>
      <c r="L7" s="21">
        <v>12</v>
      </c>
      <c r="M7" s="21">
        <v>13</v>
      </c>
      <c r="N7" s="21">
        <v>14</v>
      </c>
      <c r="O7" s="21">
        <v>15</v>
      </c>
      <c r="P7" s="21">
        <v>16</v>
      </c>
      <c r="Q7" s="21">
        <v>17</v>
      </c>
      <c r="R7" s="21">
        <v>18</v>
      </c>
      <c r="S7" s="21">
        <v>19</v>
      </c>
      <c r="T7" s="21">
        <v>20</v>
      </c>
      <c r="U7" s="21">
        <v>21</v>
      </c>
      <c r="V7" s="21">
        <v>22</v>
      </c>
      <c r="W7" s="21">
        <v>23</v>
      </c>
      <c r="X7" s="21">
        <v>24</v>
      </c>
      <c r="Y7" s="21">
        <v>25</v>
      </c>
      <c r="Z7" s="21">
        <v>26</v>
      </c>
      <c r="AA7" s="21">
        <v>27</v>
      </c>
      <c r="AB7" s="21">
        <v>28</v>
      </c>
      <c r="AC7" s="21">
        <v>29</v>
      </c>
      <c r="AD7" s="21">
        <v>30</v>
      </c>
      <c r="AE7" s="21">
        <v>31</v>
      </c>
      <c r="AF7" s="21">
        <v>32</v>
      </c>
      <c r="AG7" s="21">
        <v>33</v>
      </c>
      <c r="AH7" s="21">
        <v>34</v>
      </c>
      <c r="AI7" s="21">
        <v>35</v>
      </c>
    </row>
    <row r="8" spans="1:35" s="19" customFormat="1" ht="231" x14ac:dyDescent="0.25">
      <c r="A8" s="18">
        <v>1</v>
      </c>
      <c r="B8" s="16" t="s">
        <v>44</v>
      </c>
      <c r="C8" s="16">
        <v>2</v>
      </c>
      <c r="D8" s="17"/>
      <c r="E8" s="16" t="s">
        <v>59</v>
      </c>
      <c r="F8" s="19">
        <v>30</v>
      </c>
      <c r="G8" s="19">
        <v>6</v>
      </c>
      <c r="H8" s="19" t="s">
        <v>13</v>
      </c>
      <c r="J8" s="18" t="s">
        <v>70</v>
      </c>
      <c r="K8" s="18">
        <v>17</v>
      </c>
      <c r="L8" s="18">
        <v>6</v>
      </c>
      <c r="M8" s="18">
        <v>6</v>
      </c>
      <c r="N8" s="18"/>
      <c r="O8" s="18">
        <v>1</v>
      </c>
      <c r="P8" s="18">
        <f t="shared" ref="P8:P21" si="0">SUM(K8:O8)</f>
        <v>30</v>
      </c>
      <c r="Q8" s="18">
        <v>60</v>
      </c>
      <c r="R8" s="18" t="s">
        <v>108</v>
      </c>
      <c r="S8" s="18" t="s">
        <v>85</v>
      </c>
      <c r="T8" s="18" t="s">
        <v>109</v>
      </c>
      <c r="U8" s="18" t="s">
        <v>74</v>
      </c>
      <c r="V8" s="18" t="s">
        <v>86</v>
      </c>
      <c r="W8" s="18" t="s">
        <v>13</v>
      </c>
      <c r="X8" s="18" t="s">
        <v>13</v>
      </c>
      <c r="Y8" s="19" t="s">
        <v>13</v>
      </c>
    </row>
    <row r="9" spans="1:35" s="18" customFormat="1" ht="264" x14ac:dyDescent="0.25">
      <c r="A9" s="18">
        <v>2</v>
      </c>
      <c r="B9" s="20" t="s">
        <v>45</v>
      </c>
      <c r="C9" s="20">
        <v>2</v>
      </c>
      <c r="D9" s="20" t="s">
        <v>58</v>
      </c>
      <c r="E9" s="20" t="s">
        <v>59</v>
      </c>
      <c r="F9" s="18">
        <v>30</v>
      </c>
      <c r="G9" s="18">
        <v>6</v>
      </c>
      <c r="I9" s="18" t="s">
        <v>13</v>
      </c>
      <c r="K9" s="18">
        <v>17</v>
      </c>
      <c r="L9" s="18">
        <v>6</v>
      </c>
      <c r="M9" s="18">
        <v>6</v>
      </c>
      <c r="O9" s="18">
        <v>1</v>
      </c>
      <c r="P9" s="18">
        <f t="shared" si="0"/>
        <v>30</v>
      </c>
      <c r="Q9" s="18">
        <v>60</v>
      </c>
      <c r="R9" s="20" t="s">
        <v>110</v>
      </c>
      <c r="S9" s="20" t="s">
        <v>111</v>
      </c>
      <c r="T9" s="20" t="s">
        <v>97</v>
      </c>
      <c r="U9" s="20" t="s">
        <v>103</v>
      </c>
      <c r="V9" s="18" t="s">
        <v>104</v>
      </c>
      <c r="W9" s="18" t="s">
        <v>13</v>
      </c>
      <c r="X9" s="18" t="s">
        <v>13</v>
      </c>
    </row>
    <row r="10" spans="1:35" s="19" customFormat="1" ht="198" x14ac:dyDescent="0.25">
      <c r="A10" s="18">
        <v>3</v>
      </c>
      <c r="B10" s="16" t="s">
        <v>46</v>
      </c>
      <c r="C10" s="16">
        <v>2</v>
      </c>
      <c r="D10" s="17"/>
      <c r="E10" s="16" t="s">
        <v>59</v>
      </c>
      <c r="F10" s="18">
        <v>30</v>
      </c>
      <c r="G10" s="18">
        <v>6</v>
      </c>
      <c r="H10" s="18" t="s">
        <v>13</v>
      </c>
      <c r="I10" s="18"/>
      <c r="J10" s="18" t="s">
        <v>70</v>
      </c>
      <c r="K10" s="18">
        <v>20</v>
      </c>
      <c r="L10" s="18">
        <v>4</v>
      </c>
      <c r="M10" s="18">
        <v>5</v>
      </c>
      <c r="N10" s="18"/>
      <c r="O10" s="18">
        <v>1</v>
      </c>
      <c r="P10" s="18">
        <f t="shared" si="0"/>
        <v>30</v>
      </c>
      <c r="Q10" s="18">
        <v>60</v>
      </c>
      <c r="R10" s="18" t="s">
        <v>71</v>
      </c>
      <c r="S10" s="18" t="s">
        <v>72</v>
      </c>
      <c r="T10" s="18" t="s">
        <v>73</v>
      </c>
      <c r="U10" s="20" t="s">
        <v>74</v>
      </c>
      <c r="V10" s="18" t="s">
        <v>75</v>
      </c>
      <c r="W10" s="18" t="s">
        <v>13</v>
      </c>
      <c r="X10" s="18" t="s">
        <v>13</v>
      </c>
      <c r="Y10" s="18" t="s">
        <v>13</v>
      </c>
      <c r="Z10" s="18"/>
      <c r="AA10" s="18"/>
      <c r="AB10" s="18"/>
      <c r="AC10" s="18"/>
      <c r="AD10" s="18"/>
      <c r="AE10" s="18"/>
    </row>
    <row r="11" spans="1:35" s="19" customFormat="1" ht="198" x14ac:dyDescent="0.25">
      <c r="A11" s="18">
        <v>4</v>
      </c>
      <c r="B11" s="16" t="s">
        <v>47</v>
      </c>
      <c r="C11" s="16">
        <v>2</v>
      </c>
      <c r="D11" s="17"/>
      <c r="E11" s="16" t="s">
        <v>59</v>
      </c>
      <c r="F11" s="18">
        <v>30</v>
      </c>
      <c r="G11" s="18">
        <v>3</v>
      </c>
      <c r="H11" s="18" t="s">
        <v>13</v>
      </c>
      <c r="I11" s="18"/>
      <c r="J11" s="18" t="s">
        <v>46</v>
      </c>
      <c r="K11" s="18">
        <v>20</v>
      </c>
      <c r="L11" s="18">
        <v>4</v>
      </c>
      <c r="M11" s="18">
        <v>5</v>
      </c>
      <c r="N11" s="18"/>
      <c r="O11" s="18">
        <v>1</v>
      </c>
      <c r="P11" s="18">
        <f t="shared" si="0"/>
        <v>30</v>
      </c>
      <c r="Q11" s="18">
        <v>60</v>
      </c>
      <c r="R11" s="18" t="s">
        <v>76</v>
      </c>
      <c r="S11" s="18" t="s">
        <v>72</v>
      </c>
      <c r="T11" s="18" t="s">
        <v>73</v>
      </c>
      <c r="U11" s="20" t="s">
        <v>74</v>
      </c>
      <c r="V11" s="18" t="s">
        <v>75</v>
      </c>
      <c r="W11" s="18" t="s">
        <v>13</v>
      </c>
      <c r="X11" s="18" t="s">
        <v>13</v>
      </c>
      <c r="Y11" s="18" t="s">
        <v>13</v>
      </c>
      <c r="Z11" s="18"/>
      <c r="AA11" s="18"/>
      <c r="AB11" s="18"/>
      <c r="AC11" s="18"/>
      <c r="AD11" s="18"/>
      <c r="AE11" s="18"/>
    </row>
    <row r="12" spans="1:35" s="19" customFormat="1" ht="264" x14ac:dyDescent="0.25">
      <c r="A12" s="18">
        <v>5</v>
      </c>
      <c r="B12" s="16" t="s">
        <v>48</v>
      </c>
      <c r="C12" s="16">
        <v>2</v>
      </c>
      <c r="D12" s="17"/>
      <c r="E12" s="16" t="s">
        <v>59</v>
      </c>
      <c r="F12" s="18">
        <v>30</v>
      </c>
      <c r="G12" s="18">
        <v>6</v>
      </c>
      <c r="H12" s="18">
        <v>3</v>
      </c>
      <c r="I12" s="18" t="s">
        <v>13</v>
      </c>
      <c r="J12" s="18" t="s">
        <v>60</v>
      </c>
      <c r="K12" s="18">
        <v>20</v>
      </c>
      <c r="L12" s="18">
        <v>6</v>
      </c>
      <c r="M12" s="18">
        <v>3</v>
      </c>
      <c r="N12" s="18"/>
      <c r="O12" s="18">
        <v>1</v>
      </c>
      <c r="P12" s="18">
        <f t="shared" si="0"/>
        <v>30</v>
      </c>
      <c r="Q12" s="18">
        <v>60</v>
      </c>
      <c r="R12" s="20" t="s">
        <v>99</v>
      </c>
      <c r="S12" s="18" t="s">
        <v>77</v>
      </c>
      <c r="T12" s="18" t="s">
        <v>73</v>
      </c>
      <c r="U12" s="19" t="s">
        <v>100</v>
      </c>
      <c r="V12" s="18" t="s">
        <v>102</v>
      </c>
      <c r="W12" s="18" t="s">
        <v>13</v>
      </c>
      <c r="X12" s="18" t="s">
        <v>13</v>
      </c>
      <c r="Y12" s="18" t="s">
        <v>13</v>
      </c>
    </row>
    <row r="13" spans="1:35" s="19" customFormat="1" ht="165" x14ac:dyDescent="0.25">
      <c r="A13" s="18">
        <v>6</v>
      </c>
      <c r="B13" s="16" t="s">
        <v>49</v>
      </c>
      <c r="C13" s="16">
        <v>2</v>
      </c>
      <c r="D13" s="17"/>
      <c r="E13" s="16" t="s">
        <v>59</v>
      </c>
      <c r="F13" s="18">
        <v>30</v>
      </c>
      <c r="G13" s="18">
        <v>6</v>
      </c>
      <c r="H13" s="18"/>
      <c r="I13" s="18" t="s">
        <v>13</v>
      </c>
      <c r="J13" s="18"/>
      <c r="K13" s="18">
        <v>20</v>
      </c>
      <c r="L13" s="18">
        <v>4</v>
      </c>
      <c r="M13" s="18">
        <v>5</v>
      </c>
      <c r="N13" s="18"/>
      <c r="O13" s="18">
        <v>1</v>
      </c>
      <c r="P13" s="18">
        <f t="shared" ref="P13" si="1">SUM(K13:O13)</f>
        <v>30</v>
      </c>
      <c r="Q13" s="18">
        <v>60</v>
      </c>
      <c r="R13" s="18" t="s">
        <v>105</v>
      </c>
      <c r="S13" s="18" t="s">
        <v>106</v>
      </c>
      <c r="T13" s="18" t="s">
        <v>73</v>
      </c>
      <c r="U13" s="18" t="s">
        <v>107</v>
      </c>
      <c r="V13" s="18" t="s">
        <v>113</v>
      </c>
      <c r="W13" s="18" t="s">
        <v>13</v>
      </c>
      <c r="X13" s="18" t="s">
        <v>13</v>
      </c>
      <c r="Y13" s="19" t="s">
        <v>13</v>
      </c>
      <c r="AD13" s="19" t="s">
        <v>13</v>
      </c>
    </row>
    <row r="14" spans="1:35" s="19" customFormat="1" ht="132" x14ac:dyDescent="0.25">
      <c r="A14" s="18">
        <v>7</v>
      </c>
      <c r="B14" s="16" t="s">
        <v>50</v>
      </c>
      <c r="C14" s="16">
        <v>2</v>
      </c>
      <c r="D14" s="17"/>
      <c r="E14" s="16" t="s">
        <v>59</v>
      </c>
      <c r="F14" s="18">
        <v>30</v>
      </c>
      <c r="G14" s="18">
        <v>6</v>
      </c>
      <c r="H14" s="18"/>
      <c r="I14" s="18" t="s">
        <v>13</v>
      </c>
      <c r="J14" s="18" t="s">
        <v>60</v>
      </c>
      <c r="K14" s="18">
        <v>20</v>
      </c>
      <c r="L14" s="18">
        <v>4</v>
      </c>
      <c r="M14" s="18">
        <v>5</v>
      </c>
      <c r="N14" s="18"/>
      <c r="O14" s="18">
        <v>1</v>
      </c>
      <c r="P14" s="18">
        <f t="shared" si="0"/>
        <v>30</v>
      </c>
      <c r="Q14" s="18">
        <v>60</v>
      </c>
      <c r="R14" s="20" t="s">
        <v>81</v>
      </c>
      <c r="S14" s="18" t="s">
        <v>82</v>
      </c>
      <c r="T14" s="18" t="s">
        <v>73</v>
      </c>
      <c r="U14" s="19" t="s">
        <v>101</v>
      </c>
      <c r="V14" s="18" t="s">
        <v>102</v>
      </c>
      <c r="W14" s="18" t="s">
        <v>13</v>
      </c>
      <c r="X14" s="18" t="s">
        <v>13</v>
      </c>
      <c r="Y14" s="19" t="s">
        <v>13</v>
      </c>
    </row>
    <row r="15" spans="1:35" s="19" customFormat="1" ht="247.5" x14ac:dyDescent="0.25">
      <c r="A15" s="18">
        <v>8</v>
      </c>
      <c r="B15" s="16" t="s">
        <v>51</v>
      </c>
      <c r="C15" s="16">
        <v>2</v>
      </c>
      <c r="D15" s="17"/>
      <c r="E15" s="16" t="s">
        <v>59</v>
      </c>
      <c r="F15" s="18">
        <v>30</v>
      </c>
      <c r="G15" s="18">
        <v>6</v>
      </c>
      <c r="H15" s="18" t="s">
        <v>13</v>
      </c>
      <c r="I15" s="18"/>
      <c r="J15" s="18" t="s">
        <v>70</v>
      </c>
      <c r="K15" s="18">
        <v>18</v>
      </c>
      <c r="L15" s="18">
        <v>6</v>
      </c>
      <c r="M15" s="18">
        <v>5</v>
      </c>
      <c r="N15" s="18"/>
      <c r="O15" s="18">
        <v>1</v>
      </c>
      <c r="P15" s="18">
        <f t="shared" si="0"/>
        <v>30</v>
      </c>
      <c r="Q15" s="18">
        <v>60</v>
      </c>
      <c r="R15" s="16" t="s">
        <v>67</v>
      </c>
      <c r="S15" s="16" t="s">
        <v>68</v>
      </c>
      <c r="T15" s="16" t="s">
        <v>69</v>
      </c>
      <c r="U15" s="18" t="s">
        <v>92</v>
      </c>
      <c r="V15" s="18" t="s">
        <v>93</v>
      </c>
      <c r="W15" s="18" t="s">
        <v>13</v>
      </c>
      <c r="X15" s="18" t="s">
        <v>13</v>
      </c>
    </row>
    <row r="16" spans="1:35" s="19" customFormat="1" ht="260.45" customHeight="1" x14ac:dyDescent="0.25">
      <c r="A16" s="18">
        <v>9</v>
      </c>
      <c r="B16" s="16" t="s">
        <v>52</v>
      </c>
      <c r="C16" s="16">
        <v>2</v>
      </c>
      <c r="D16" s="17"/>
      <c r="E16" s="16" t="s">
        <v>59</v>
      </c>
      <c r="F16" s="18">
        <v>30</v>
      </c>
      <c r="G16" s="18">
        <v>6</v>
      </c>
      <c r="H16" s="18" t="s">
        <v>13</v>
      </c>
      <c r="I16" s="18"/>
      <c r="J16" s="16" t="s">
        <v>66</v>
      </c>
      <c r="K16" s="18">
        <v>18</v>
      </c>
      <c r="L16" s="18">
        <v>6</v>
      </c>
      <c r="M16" s="18">
        <v>5</v>
      </c>
      <c r="N16" s="18"/>
      <c r="O16" s="18">
        <v>1</v>
      </c>
      <c r="P16" s="18">
        <f t="shared" si="0"/>
        <v>30</v>
      </c>
      <c r="Q16" s="18">
        <v>60</v>
      </c>
      <c r="R16" s="16" t="s">
        <v>67</v>
      </c>
      <c r="S16" s="16" t="s">
        <v>68</v>
      </c>
      <c r="T16" s="16" t="s">
        <v>69</v>
      </c>
      <c r="U16" s="18" t="s">
        <v>92</v>
      </c>
      <c r="V16" s="18" t="s">
        <v>93</v>
      </c>
      <c r="W16" s="18" t="s">
        <v>13</v>
      </c>
      <c r="X16" s="18" t="s">
        <v>13</v>
      </c>
      <c r="Y16" s="19" t="s">
        <v>13</v>
      </c>
    </row>
    <row r="17" spans="1:25" s="19" customFormat="1" ht="205.5" customHeight="1" x14ac:dyDescent="0.25">
      <c r="A17" s="18">
        <v>10</v>
      </c>
      <c r="B17" s="16" t="s">
        <v>53</v>
      </c>
      <c r="C17" s="16">
        <v>2</v>
      </c>
      <c r="D17" s="17"/>
      <c r="E17" s="16" t="s">
        <v>59</v>
      </c>
      <c r="F17" s="18">
        <v>30</v>
      </c>
      <c r="G17" s="18">
        <v>6</v>
      </c>
      <c r="H17" s="18"/>
      <c r="I17" s="18" t="s">
        <v>13</v>
      </c>
      <c r="J17" s="18" t="s">
        <v>51</v>
      </c>
      <c r="K17" s="18">
        <v>18</v>
      </c>
      <c r="L17" s="18">
        <v>6</v>
      </c>
      <c r="M17" s="18">
        <v>5</v>
      </c>
      <c r="N17" s="18"/>
      <c r="O17" s="18">
        <v>1</v>
      </c>
      <c r="P17" s="18">
        <f t="shared" si="0"/>
        <v>30</v>
      </c>
      <c r="Q17" s="18">
        <v>60</v>
      </c>
      <c r="R17" s="16" t="s">
        <v>61</v>
      </c>
      <c r="S17" s="16" t="s">
        <v>62</v>
      </c>
      <c r="T17" s="18" t="s">
        <v>63</v>
      </c>
      <c r="U17" s="18" t="s">
        <v>64</v>
      </c>
      <c r="V17" s="18" t="s">
        <v>94</v>
      </c>
      <c r="W17" s="18" t="s">
        <v>13</v>
      </c>
      <c r="X17" s="18" t="s">
        <v>13</v>
      </c>
      <c r="Y17" s="19" t="s">
        <v>13</v>
      </c>
    </row>
    <row r="18" spans="1:25" s="19" customFormat="1" ht="165" x14ac:dyDescent="0.25">
      <c r="A18" s="18">
        <v>11</v>
      </c>
      <c r="B18" s="16" t="s">
        <v>54</v>
      </c>
      <c r="C18" s="16">
        <v>2</v>
      </c>
      <c r="D18" s="17"/>
      <c r="E18" s="16" t="s">
        <v>59</v>
      </c>
      <c r="F18" s="18">
        <v>30</v>
      </c>
      <c r="G18" s="18">
        <v>6</v>
      </c>
      <c r="H18" s="18" t="s">
        <v>13</v>
      </c>
      <c r="I18" s="18"/>
      <c r="J18" s="18" t="s">
        <v>112</v>
      </c>
      <c r="K18" s="18">
        <v>17</v>
      </c>
      <c r="L18" s="18">
        <v>6</v>
      </c>
      <c r="M18" s="18">
        <v>6</v>
      </c>
      <c r="N18" s="18"/>
      <c r="O18" s="18">
        <v>1</v>
      </c>
      <c r="P18" s="18">
        <f t="shared" si="0"/>
        <v>30</v>
      </c>
      <c r="Q18" s="18">
        <v>60</v>
      </c>
      <c r="R18" s="18" t="s">
        <v>78</v>
      </c>
      <c r="S18" s="18" t="s">
        <v>79</v>
      </c>
      <c r="T18" s="18" t="s">
        <v>73</v>
      </c>
      <c r="U18" s="18" t="s">
        <v>80</v>
      </c>
      <c r="V18" s="18" t="s">
        <v>98</v>
      </c>
      <c r="W18" s="18" t="s">
        <v>13</v>
      </c>
      <c r="X18" s="18" t="s">
        <v>13</v>
      </c>
      <c r="Y18" s="18" t="s">
        <v>13</v>
      </c>
    </row>
    <row r="19" spans="1:25" s="19" customFormat="1" ht="363" x14ac:dyDescent="0.25">
      <c r="A19" s="18">
        <v>12</v>
      </c>
      <c r="B19" s="16" t="s">
        <v>55</v>
      </c>
      <c r="C19" s="16">
        <v>3</v>
      </c>
      <c r="D19" s="17"/>
      <c r="E19" s="16" t="s">
        <v>59</v>
      </c>
      <c r="F19" s="18">
        <v>45</v>
      </c>
      <c r="G19" s="18">
        <v>6</v>
      </c>
      <c r="H19" s="18" t="s">
        <v>13</v>
      </c>
      <c r="I19" s="18"/>
      <c r="J19" s="16" t="s">
        <v>87</v>
      </c>
      <c r="K19" s="18">
        <v>26</v>
      </c>
      <c r="L19" s="18">
        <v>11</v>
      </c>
      <c r="M19" s="18">
        <v>6</v>
      </c>
      <c r="N19" s="18"/>
      <c r="O19" s="18">
        <v>2</v>
      </c>
      <c r="P19" s="18">
        <f t="shared" si="0"/>
        <v>45</v>
      </c>
      <c r="Q19" s="18">
        <v>90</v>
      </c>
      <c r="R19" s="16" t="s">
        <v>88</v>
      </c>
      <c r="S19" s="16" t="s">
        <v>89</v>
      </c>
      <c r="T19" s="16" t="s">
        <v>109</v>
      </c>
      <c r="U19" s="18" t="s">
        <v>90</v>
      </c>
      <c r="V19" s="18" t="s">
        <v>91</v>
      </c>
      <c r="W19" s="18" t="s">
        <v>13</v>
      </c>
      <c r="X19" s="18" t="s">
        <v>13</v>
      </c>
      <c r="Y19" s="19" t="s">
        <v>13</v>
      </c>
    </row>
    <row r="20" spans="1:25" s="19" customFormat="1" ht="167.1" customHeight="1" x14ac:dyDescent="0.25">
      <c r="A20" s="18">
        <v>13</v>
      </c>
      <c r="B20" s="16" t="s">
        <v>56</v>
      </c>
      <c r="C20" s="16">
        <v>2</v>
      </c>
      <c r="D20" s="17"/>
      <c r="E20" s="16" t="s">
        <v>59</v>
      </c>
      <c r="F20" s="18">
        <v>30</v>
      </c>
      <c r="G20" s="18">
        <v>6</v>
      </c>
      <c r="H20" s="18" t="s">
        <v>13</v>
      </c>
      <c r="I20" s="18"/>
      <c r="J20" s="18" t="s">
        <v>96</v>
      </c>
      <c r="K20" s="18">
        <v>18</v>
      </c>
      <c r="L20" s="18">
        <v>6</v>
      </c>
      <c r="M20" s="18">
        <v>5</v>
      </c>
      <c r="N20" s="18"/>
      <c r="O20" s="18">
        <v>1</v>
      </c>
      <c r="P20" s="18">
        <f t="shared" si="0"/>
        <v>30</v>
      </c>
      <c r="Q20" s="18">
        <v>60</v>
      </c>
      <c r="R20" s="16" t="s">
        <v>83</v>
      </c>
      <c r="S20" s="16" t="s">
        <v>62</v>
      </c>
      <c r="T20" s="18" t="s">
        <v>63</v>
      </c>
      <c r="U20" s="18" t="s">
        <v>84</v>
      </c>
      <c r="V20" s="18" t="s">
        <v>95</v>
      </c>
      <c r="W20" s="18" t="s">
        <v>13</v>
      </c>
      <c r="X20" s="18" t="s">
        <v>13</v>
      </c>
      <c r="Y20" s="19" t="s">
        <v>13</v>
      </c>
    </row>
    <row r="21" spans="1:25" s="19" customFormat="1" ht="165.95" customHeight="1" x14ac:dyDescent="0.25">
      <c r="A21" s="18">
        <v>14</v>
      </c>
      <c r="B21" s="16" t="s">
        <v>57</v>
      </c>
      <c r="C21" s="16">
        <v>2</v>
      </c>
      <c r="D21" s="17"/>
      <c r="E21" s="16" t="s">
        <v>59</v>
      </c>
      <c r="F21" s="18">
        <v>30</v>
      </c>
      <c r="G21" s="18">
        <v>6</v>
      </c>
      <c r="H21" s="18" t="s">
        <v>13</v>
      </c>
      <c r="I21" s="18"/>
      <c r="J21" s="18" t="s">
        <v>51</v>
      </c>
      <c r="K21" s="18">
        <v>18</v>
      </c>
      <c r="L21" s="18">
        <v>6</v>
      </c>
      <c r="M21" s="18">
        <v>5</v>
      </c>
      <c r="N21" s="18"/>
      <c r="O21" s="18">
        <v>1</v>
      </c>
      <c r="P21" s="18">
        <f t="shared" si="0"/>
        <v>30</v>
      </c>
      <c r="Q21" s="18">
        <v>60</v>
      </c>
      <c r="R21" s="16" t="s">
        <v>61</v>
      </c>
      <c r="S21" s="16" t="s">
        <v>62</v>
      </c>
      <c r="T21" s="18" t="s">
        <v>63</v>
      </c>
      <c r="U21" s="18" t="s">
        <v>65</v>
      </c>
      <c r="V21" s="18" t="s">
        <v>95</v>
      </c>
      <c r="W21" s="18" t="s">
        <v>13</v>
      </c>
      <c r="X21" s="18" t="s">
        <v>13</v>
      </c>
      <c r="Y21" s="18" t="s">
        <v>13</v>
      </c>
    </row>
  </sheetData>
  <mergeCells count="32">
    <mergeCell ref="E4:E6"/>
    <mergeCell ref="F4:G4"/>
    <mergeCell ref="H4:I4"/>
    <mergeCell ref="J4:J6"/>
    <mergeCell ref="K4:Q4"/>
    <mergeCell ref="F5:F6"/>
    <mergeCell ref="G5:G6"/>
    <mergeCell ref="H5:H6"/>
    <mergeCell ref="I5:I6"/>
    <mergeCell ref="K5:P5"/>
    <mergeCell ref="Q5:Q6"/>
    <mergeCell ref="A1:C1"/>
    <mergeCell ref="A4:A6"/>
    <mergeCell ref="B4:B6"/>
    <mergeCell ref="C4:C6"/>
    <mergeCell ref="D4:D6"/>
    <mergeCell ref="R4:T5"/>
    <mergeCell ref="AD5:AD6"/>
    <mergeCell ref="AE5:AE6"/>
    <mergeCell ref="AH5:AH6"/>
    <mergeCell ref="AI5:AI6"/>
    <mergeCell ref="Y4:AI4"/>
    <mergeCell ref="AF5:AF6"/>
    <mergeCell ref="AG5:AG6"/>
    <mergeCell ref="Y5:Y6"/>
    <mergeCell ref="Z5:Z6"/>
    <mergeCell ref="AB5:AB6"/>
    <mergeCell ref="AA5:AA6"/>
    <mergeCell ref="W4:X5"/>
    <mergeCell ref="V5:V6"/>
    <mergeCell ref="U5:U6"/>
    <mergeCell ref="U4:V4"/>
  </mergeCells>
  <dataValidations count="1">
    <dataValidation type="textLength" operator="lessThanOrEqual" allowBlank="1" showInputMessage="1" showErrorMessage="1" promptTitle="Thông báo" prompt="Tóm tắt không quá 180 ký tự (khoảng 35 chữ)" sqref="S12:T12 R18:S18 S14:T14 R10:T11 T20:T21 T17:T18 R13:T13">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2016.chuẩn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Duong</cp:lastModifiedBy>
  <cp:lastPrinted>2021-11-02T06:57:55Z</cp:lastPrinted>
  <dcterms:created xsi:type="dcterms:W3CDTF">2018-11-23T03:46:32Z</dcterms:created>
  <dcterms:modified xsi:type="dcterms:W3CDTF">2022-08-19T03:30:35Z</dcterms:modified>
</cp:coreProperties>
</file>