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95" windowWidth="20730" windowHeight="11760"/>
  </bookViews>
  <sheets>
    <sheet name="2016"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1" i="8" l="1"/>
  <c r="Q10" i="8"/>
  <c r="Q9" i="8"/>
  <c r="Q8" i="8"/>
  <c r="Q7" i="8"/>
</calcChain>
</file>

<file path=xl/sharedStrings.xml><?xml version="1.0" encoding="utf-8"?>
<sst xmlns="http://schemas.openxmlformats.org/spreadsheetml/2006/main" count="111" uniqueCount="83">
  <si>
    <t>Khác</t>
  </si>
  <si>
    <t>Tổng</t>
  </si>
  <si>
    <t>Vấn đáp</t>
  </si>
  <si>
    <t>TL nhóm</t>
  </si>
  <si>
    <t>Lý thuyết</t>
  </si>
  <si>
    <t>Số TC</t>
  </si>
  <si>
    <t>Bài tập</t>
  </si>
  <si>
    <t>Bài KT</t>
  </si>
  <si>
    <t>TH/Thực tập/...</t>
  </si>
  <si>
    <t>SV tự học, tự NC</t>
  </si>
  <si>
    <t>Mục tiêu HP/MH</t>
  </si>
  <si>
    <t>Mục tiêu chung</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</si>
  <si>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</si>
  <si>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</si>
  <si>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</si>
  <si>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</si>
  <si>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</si>
  <si>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</si>
  <si>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</si>
  <si>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</si>
  <si>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</si>
  <si>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</si>
  <si>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</si>
  <si>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</si>
  <si>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</si>
  <si>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</si>
  <si>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</si>
  <si>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</si>
  <si>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</si>
  <si>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</si>
  <si>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</si>
  <si>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</si>
  <si>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</si>
  <si>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</si>
  <si>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</si>
  <si>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</si>
  <si>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</si>
  <si>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</si>
  <si>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</si>
  <si>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</si>
  <si>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</si>
  <si>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</si>
  <si>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</si>
  <si>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</si>
  <si>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</si>
  <si>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</si>
  <si>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r>
      <t xml:space="preserve">HP/MH học trước 
</t>
    </r>
    <r>
      <rPr>
        <sz val="14"/>
        <color theme="1"/>
        <rFont val="Times New Roman"/>
        <family val="1"/>
      </rPr>
      <t>(từ 1-3 môn)</t>
    </r>
  </si>
  <si>
    <t>Lý thuyết xác suất và thống kê Toán</t>
  </si>
  <si>
    <t xml:space="preserve">Toán </t>
  </si>
  <si>
    <t>Mô hình Toán kinh tế</t>
  </si>
  <si>
    <t>Toán cao cấp học phần I</t>
  </si>
  <si>
    <t>Toán cao cấp học phần II</t>
  </si>
  <si>
    <t xml:space="preserve">Toán Tài chính </t>
  </si>
  <si>
    <t>Có đủ các kiến thức toán học cần thiết dùng trong lĩnh vực phân tích sự hoạt động của thị trường tài chính và quản trị các danh mục đầu tư tài chính.</t>
  </si>
  <si>
    <t>Bài giảng Toán Tài chính</t>
  </si>
  <si>
    <t>Toán cao cấp học phần 1, Toán cao cấp học phần 2</t>
  </si>
  <si>
    <t>Toán cao cấp học phần 1; Toán cao cấp học phần 2; Lý thuyết Xác suất và thống kê Toán; Kinh tế học.</t>
  </si>
  <si>
    <t>Toán cao cấp học phần 1.</t>
  </si>
  <si>
    <t>Trang bị cho sinh viên các kiến thức cơ bản của lý thuyết xác suất và thống kê toán; Giúp sinh viên có kỹ năng giải quyết các bài toán xác suất – thống kê cơ bản và bước đầu ứng dụng trong thực tế, nhất là trong kinh tế; Trang bị các kiến thức cơ sở cho các môn học liên quan đến việc phân tích định lượng trong kinh tế.</t>
  </si>
  <si>
    <t>Sau khi kết thúc môn học sinh viên phải nắm được các nội dung cơ bản theo đề cương chi tiết môn học để hoàn thành các bài kiểm tra và bài thi hết môn theo quy định.</t>
  </si>
  <si>
    <t>Có kỹ năng phản biện, phê phán và sử dụng các giải pháp thay thế trong điều kiện môi trường không xác định hoặc thay đổi: tự học, sáng tạo, tiếp cận và khai thác các nguồn thông tin, hệ thống các văn bản pháp luật phục vụ công việc chuyên môn,…</t>
  </si>
  <si>
    <t>Trang bị cho sinh viên các khái niệm, kiến thức cơ bản về mô hình toán học trong kinh tế; có kĩ năng vận dụng các công cụ toán học đặc biệt là lý thuyết tối ưu để giải quyết các bài toán kinh tế thông qua việc xây dựng mô hình và ứng dụng phương pháp so sánh tĩnh để phân tích mô hình, từ đó có thể đưa ra một số quyết định trong kinh tế và kinh doanh</t>
  </si>
  <si>
    <t>Biết thiết lập mô hình và nắm bắt được tính chất, phương pháp giải đối với các lớp bài toán cơ bản trong lĩnh vực kinh tế - tài chính: Bài toán quy hoạch tuyến tính, bài toán vận tải, bài toán tối ưu hóa phi tuyến dạng đa thức có ràng buộc, bài toán cân bằng thị trường và cân bằng về giá, mô hình tuyến tính.</t>
  </si>
  <si>
    <t>Mục tiêu của môn học là trang bị cho sinh viên các kiến thức cơ bản nhất về đại số tuyến tính và ứng dụng trong một số vấn đề kinh tế, tài chính.</t>
  </si>
  <si>
    <t>Mục tiêu của môn học là trang bị cho sinh viên các kiến thức cơ bản nhất về tư duy logic toán, giải tích hàm số một biến số và hàm số nhiều biến số.</t>
  </si>
  <si>
    <t xml:space="preserve"> 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
  </si>
  <si>
    <t xml:space="preserve">Mục tiêu chung của môn học là sử dụng các công cụ toán học, chủ yếu là lý thuyết xác suất và thống kê toán, tính toán khoa học, kết hợp với lý thuyết tài chính định lượng để mô tả, phân tích và dự báo các tính chất định tính, định lượng của các mô hình và các thị trường tài chính cơ bản. Vì phân tích định tính kết hợp với định lượng và dự báo là xu thế tất yếu cho các nghiên cứu kinh tế nói chung và nghiên cứu tài chính nói riêng.
</t>
  </si>
  <si>
    <t>Thái độ chuyên cần</t>
  </si>
  <si>
    <t>Có kỹ năng phản biện, phê phán và sử dụng các giải pháp thay thế trong điều kiện môi trường không xác định hoặc thay đổi: tự học, sáng tạo, tiếp cận và khai thác các nguồn thông tin, hệ thống các văn bản pháp luật phục vụ công việc chuyên môn, …</t>
  </si>
  <si>
    <t xml:space="preserve">   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
  </si>
  <si>
    <t xml:space="preserve">Có kỹ năng phản biện, phê phán và sử dụng các giải pháp thay thế trong điều kiện môi trường không xác định hoặc thay đổi: tự học, sáng tạo, tiếp cận và khai thác các nguồn thông tin, hệ thống các văn bản pháp luật phục vụ công việc chuyên môn,…
Nhận biết, mô tả, tính toán và phân tích các khái niệm thuộc các lĩnh vực kinh tế và tài chính. 
</t>
  </si>
  <si>
    <t xml:space="preserve">Có kỹ năng phản biện, phê phán và sử dụng các giải pháp thay thế trong điều kiện môi trường không xác định hoặc thay đổi: tự học, sáng tạo, tiếp cận và khai thác các nguồn thông tin, hệ thống các văn bản pháp luật phục vụ công việc chuyên môn,…
Sử dụng thành thạo các công cụ toán dùng trong việc tính toán lợi suất, kỳ vọng và độ dao động (rủi do) của tài sản và danh mục dầu tư;
Sử dụng thành thạo phương pháp phân tích cận biên trong toán học và phương pháp giải bài toán tối ưu toàn phương với ràng nuộc đẳng thức;
Nhận biết, phân biệt các thuộc tính, nguyên lý, phương thức hoạt động của các tài sản trên thị trường tài chính và danh mục đầu tư.
</t>
  </si>
  <si>
    <t xml:space="preserve"> 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
  </si>
  <si>
    <t xml:space="preserve">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
  </si>
  <si>
    <t xml:space="preserve">1) PGS, TS. Phạm Đình Phùng (chủ biên), Giáo trình xác suất và thống kê toán, NXB Tài chính, 2016. 
2) TS. Phạm Đình Phùng (chủ biên), Bài tập xác suất và thống kê toán, NXB Tài chính, 2009.
</t>
  </si>
  <si>
    <t>Chương trình của học phần Toán cao cấp II giúp sinh viên đạt được các mục tiêu chủ yếu sau: Hình thành và phát triển năng lực tư duy và lập luận toán học; mô hình hóa toán học. Cung cấp các công cụ và phương pháp suy diễn toán học từ đó sinh viên có thể sử dụng các kiến thức của môn học làm cơ sở học tập các môn học khác có liên quan và áp dụng một cách hữu ích trong giải quyết các vấn đề kinh tế trong thực tiễn đặt ra.</t>
  </si>
  <si>
    <t>Chương trình của học phần Toán cao cấp I giúp sinh viên đạt được các mục tiêu chủ yếu sau: Hình thành và phát triển năng lực tư duy và lập luận toán học; mô hình hóa toán học; giải quyết vấn đề toán học; giao tiếp toán học; sử dụng công cụ, phương tiện toán học, từ đó sinh viên có thể sử dụng các kiến thức của môn học làm cơ sở học tập các môn học khác có liên quan và áp dụng một cách hữu ích trong thực hành và phát triển nghề nghiệp suốt đời.</t>
  </si>
  <si>
    <t>1) Phạm Đình Phùng và Nguyễn Văn Quý, Giáo trình Mô hình Toán kinh tế, NXB Tài chính, 2012.
2) TS. Phạm Đình Phùng, Bài tập Toán kinh tế, NXB Tài chính, 2006.</t>
  </si>
  <si>
    <t xml:space="preserve">    [1] Đỗ Văn Chí, Giáo trình Toán cao cấp, NXB Tài chính, 2007.</t>
  </si>
  <si>
    <t xml:space="preserve">1) Trần Trọng Nguyên, Cơ sở Toán tài chính, NXB Khoa học kỹ thuật, 2011.
2) Mai Siêu, Toán Tài chính, NXB Thanh niên, 1996.
</t>
  </si>
  <si>
    <t xml:space="preserve">1) Đào Hữu Hồ, Hướng dẫn giải các bài toán Xác suất Thống kê, NXB ĐHQG, Hà Nội 2014.
2) Đặng Hùng Thắng, Mở đầu về lý thuyết xác suất và ứng dụng, NXB Giáo dục Việt Nam, 2010.
3) Đặng Hùng Thắng, Thống kê và ứng dụng, NXB Giáo dục Việt Nam, 2009.
</t>
  </si>
  <si>
    <t xml:space="preserve">1. PGS.TS. Nguyễn Quang Dong, Ngô Văn Thứ, PGS.TS. Hoàng Đình Tuấn, Giáo trình Mô hình toán kinh tế, NXB Thống kê, 2006. 
2.TS. Phạm Đình Phùng, Giáo trình xác suất và thống kê toán, NXB Tài chính, 2002. 
3. Đỗ Văn Chí, Giáo trình Toán cao cấp, NXB Tài chính, 2007.
4. Bùi Văn Vần và Vũ Văn Ninh, Giáo trình Tài chính doanh nghiệp, NXB Tài chính, 2015.
5. PGS.TS. Nguyễn Văn Dần, Kinh tế học Vi mô I, NXB Tài chính, 2011.
</t>
  </si>
  <si>
    <t xml:space="preserve">      [1] Lê Đình Thúy và Nguyễn Quỳnh Lan, Toán cao cấp cho các nhà kinh tế, NXB Đại học Kinh tế quốc dân, 2012.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</si>
</sst>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3"/>
      <color theme="1"/>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7">
    <xf numFmtId="0" fontId="0" fillId="0" borderId="0" xfId="0"/>
    <xf numFmtId="0" fontId="6" fillId="0" borderId="3" xfId="1" applyFont="1" applyBorder="1" applyAlignment="1">
      <alignment horizontal="center" vertical="top" wrapText="1"/>
    </xf>
    <xf numFmtId="0" fontId="6" fillId="0" borderId="3" xfId="1" applyFont="1" applyBorder="1" applyAlignment="1">
      <alignment horizontal="left" vertical="top" wrapText="1"/>
    </xf>
    <xf numFmtId="0" fontId="9" fillId="0" borderId="1" xfId="0" applyFont="1" applyFill="1" applyBorder="1" applyAlignment="1">
      <alignment horizontal="left" vertical="top"/>
    </xf>
    <xf numFmtId="0" fontId="9" fillId="0" borderId="1" xfId="0" applyFont="1" applyFill="1" applyBorder="1" applyAlignment="1">
      <alignment horizontal="center" vertical="top"/>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7" fillId="0" borderId="1" xfId="1" applyFont="1" applyBorder="1" applyAlignment="1">
      <alignment horizontal="center" vertical="top"/>
    </xf>
    <xf numFmtId="0" fontId="10" fillId="0" borderId="0" xfId="0" applyFont="1" applyAlignment="1">
      <alignment horizontal="center"/>
    </xf>
    <xf numFmtId="0" fontId="10" fillId="0" borderId="0" xfId="0" applyFont="1"/>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10" fillId="0" borderId="3" xfId="1" applyFont="1" applyBorder="1" applyAlignment="1">
      <alignment horizontal="center" vertical="top" wrapText="1"/>
    </xf>
    <xf numFmtId="0" fontId="6" fillId="0" borderId="1" xfId="1" applyFont="1" applyBorder="1" applyAlignment="1">
      <alignment horizontal="center" vertical="top"/>
    </xf>
    <xf numFmtId="0" fontId="6" fillId="0" borderId="0" xfId="1" applyFont="1" applyAlignment="1">
      <alignment horizontal="left" vertical="top"/>
    </xf>
    <xf numFmtId="0" fontId="8" fillId="0" borderId="1" xfId="1" applyFont="1" applyBorder="1" applyAlignment="1">
      <alignment horizontal="left" vertical="top" wrapText="1"/>
    </xf>
    <xf numFmtId="0" fontId="7" fillId="0" borderId="0" xfId="1" applyFont="1" applyAlignment="1">
      <alignment horizontal="left" vertical="top"/>
    </xf>
    <xf numFmtId="0" fontId="7" fillId="0" borderId="0" xfId="1" applyFont="1" applyAlignment="1">
      <alignment horizontal="center"/>
    </xf>
    <xf numFmtId="0" fontId="7" fillId="0" borderId="0" xfId="1" applyFont="1"/>
    <xf numFmtId="0" fontId="6" fillId="0" borderId="1" xfId="1" applyFont="1" applyBorder="1" applyAlignment="1">
      <alignment horizontal="left" vertical="top" wrapText="1"/>
    </xf>
    <xf numFmtId="0" fontId="6" fillId="0" borderId="1" xfId="1" applyFont="1" applyBorder="1" applyAlignment="1">
      <alignment horizontal="left" vertical="top"/>
    </xf>
    <xf numFmtId="0" fontId="15" fillId="0" borderId="0" xfId="0" applyFont="1" applyAlignment="1">
      <alignment horizontal="justify" vertical="top"/>
    </xf>
    <xf numFmtId="0" fontId="10" fillId="0" borderId="3" xfId="1" applyFont="1" applyBorder="1" applyAlignment="1">
      <alignment horizontal="center" vertical="center" wrapText="1"/>
    </xf>
    <xf numFmtId="0" fontId="10" fillId="0" borderId="0" xfId="0" applyFont="1" applyAlignment="1">
      <alignment horizontal="left"/>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0" xfId="0" applyFont="1" applyAlignment="1">
      <alignment horizontal="left"/>
    </xf>
    <xf numFmtId="0" fontId="10" fillId="0" borderId="1"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 xmlns:a16="http://schemas.microsoft.com/office/drawing/2014/main" id="{00000000-0008-0000-0300-000002000000}"/>
            </a:ext>
          </a:extLst>
        </xdr:cNvPr>
        <xdr:cNvSpPr/>
      </xdr:nvSpPr>
      <xdr:spPr>
        <a:xfrm>
          <a:off x="7258051" y="119063"/>
          <a:ext cx="9064379" cy="3062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GB" sz="1400" b="1">
              <a:latin typeface="+mj-lt"/>
            </a:rPr>
            <a:t>16</a:t>
          </a:r>
          <a:r>
            <a:rPr lang="vi-VN" sz="1400" b="1">
              <a:latin typeface="+mj-lt"/>
            </a:rPr>
            <a:t> </a:t>
          </a:r>
          <a:r>
            <a:rPr lang="vi-VN" sz="1400" b="1" baseline="0">
              <a:latin typeface="+mj-lt"/>
            </a:rPr>
            <a:t>(Cập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zoomScale="70" zoomScaleNormal="70" workbookViewId="0">
      <pane xSplit="3" ySplit="6" topLeftCell="D7" activePane="bottomRight" state="frozen"/>
      <selection pane="topRight" activeCell="D1" sqref="D1"/>
      <selection pane="bottomLeft" activeCell="A7" sqref="A7"/>
      <selection pane="bottomRight" activeCell="W9" sqref="W9"/>
    </sheetView>
  </sheetViews>
  <sheetFormatPr defaultColWidth="9.140625" defaultRowHeight="18.75" x14ac:dyDescent="0.3"/>
  <cols>
    <col min="1" max="1" width="4.42578125" style="22" customWidth="1"/>
    <col min="2" max="2" width="29.7109375" style="23" customWidth="1"/>
    <col min="3" max="3" width="4.42578125" style="22" customWidth="1"/>
    <col min="4" max="4" width="13.140625" style="22" customWidth="1"/>
    <col min="5" max="5" width="16.42578125" style="22" customWidth="1"/>
    <col min="6" max="6" width="14.140625" style="22" customWidth="1"/>
    <col min="7" max="7" width="6.42578125" style="22" customWidth="1"/>
    <col min="8" max="8" width="5.85546875" style="22" customWidth="1"/>
    <col min="9" max="9" width="7" style="22" customWidth="1"/>
    <col min="10" max="10" width="9.140625" style="22"/>
    <col min="11" max="11" width="12.28515625" style="22" customWidth="1"/>
    <col min="12" max="12" width="8.42578125" style="22" customWidth="1"/>
    <col min="13" max="13" width="5.28515625" style="22" customWidth="1"/>
    <col min="14" max="14" width="7.140625" style="22" customWidth="1"/>
    <col min="15" max="15" width="9.7109375" style="22" customWidth="1"/>
    <col min="16" max="16" width="6.42578125" style="22" customWidth="1"/>
    <col min="17" max="17" width="7.140625" style="22" customWidth="1"/>
    <col min="18" max="18" width="9.42578125" style="22" customWidth="1"/>
    <col min="19" max="19" width="44.140625" style="22" customWidth="1"/>
    <col min="20" max="20" width="31.85546875" style="22" customWidth="1"/>
    <col min="21" max="21" width="47.85546875" style="22" customWidth="1"/>
    <col min="22" max="22" width="33.42578125" style="22" customWidth="1"/>
    <col min="23" max="23" width="40.140625" style="22" customWidth="1"/>
    <col min="24" max="24" width="59.28515625" style="22" customWidth="1"/>
    <col min="25" max="25" width="28.7109375" style="22" customWidth="1"/>
    <col min="26" max="26" width="10.85546875" style="22" customWidth="1"/>
    <col min="27" max="27" width="10.140625" style="22" customWidth="1"/>
    <col min="28" max="28" width="6.7109375" style="22" customWidth="1"/>
    <col min="29" max="29" width="7" style="22" hidden="1" customWidth="1"/>
    <col min="30" max="30" width="6.140625" style="22" customWidth="1"/>
    <col min="31" max="31" width="7.140625" style="22" customWidth="1"/>
    <col min="32" max="32" width="7.42578125" style="22" hidden="1" customWidth="1"/>
    <col min="33" max="33" width="7" style="22" customWidth="1"/>
    <col min="34" max="34" width="5.7109375" style="22" customWidth="1"/>
    <col min="35" max="36" width="6.42578125" style="22" customWidth="1"/>
    <col min="37" max="37" width="7.85546875" style="22" customWidth="1"/>
    <col min="38" max="38" width="8.42578125" style="22" customWidth="1"/>
    <col min="39" max="39" width="7.42578125" style="22" customWidth="1"/>
    <col min="40" max="40" width="27.42578125" style="23" customWidth="1"/>
    <col min="41" max="16384" width="9.140625" style="23"/>
  </cols>
  <sheetData>
    <row r="1" spans="1:39" s="9" customFormat="1" x14ac:dyDescent="0.3">
      <c r="A1" s="32" t="s">
        <v>40</v>
      </c>
      <c r="B1" s="32"/>
      <c r="C1" s="32"/>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s="10" customFormat="1" x14ac:dyDescent="0.3">
      <c r="A2" s="28"/>
      <c r="C2" s="11"/>
      <c r="D2" s="11"/>
      <c r="E2" s="11"/>
      <c r="F2" s="11"/>
      <c r="G2" s="11"/>
      <c r="H2" s="11"/>
      <c r="I2" s="8"/>
      <c r="J2" s="8"/>
      <c r="L2" s="8"/>
      <c r="M2" s="8"/>
      <c r="N2" s="8"/>
      <c r="O2" s="8"/>
      <c r="P2" s="8"/>
      <c r="Q2" s="8"/>
      <c r="R2" s="8"/>
      <c r="S2" s="8"/>
      <c r="T2" s="8"/>
      <c r="U2" s="8"/>
      <c r="V2" s="8"/>
      <c r="W2" s="8"/>
      <c r="X2" s="8"/>
      <c r="Y2" s="8"/>
      <c r="Z2" s="8"/>
      <c r="AA2" s="8"/>
      <c r="AB2" s="8"/>
      <c r="AC2" s="8"/>
      <c r="AD2" s="8"/>
      <c r="AE2" s="8"/>
      <c r="AF2" s="11"/>
      <c r="AG2" s="11"/>
      <c r="AH2" s="11"/>
      <c r="AI2" s="11"/>
      <c r="AJ2" s="11"/>
      <c r="AK2" s="11"/>
      <c r="AL2" s="11"/>
      <c r="AM2" s="11"/>
    </row>
    <row r="3" spans="1:39" s="13" customFormat="1" x14ac:dyDescent="0.3">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row>
    <row r="4" spans="1:39" s="13" customFormat="1" ht="27.95" customHeight="1" x14ac:dyDescent="0.3">
      <c r="A4" s="29" t="s">
        <v>15</v>
      </c>
      <c r="B4" s="29" t="s">
        <v>17</v>
      </c>
      <c r="C4" s="29" t="s">
        <v>5</v>
      </c>
      <c r="D4" s="29" t="s">
        <v>42</v>
      </c>
      <c r="E4" s="29" t="s">
        <v>36</v>
      </c>
      <c r="F4" s="33" t="s">
        <v>29</v>
      </c>
      <c r="G4" s="34" t="s">
        <v>37</v>
      </c>
      <c r="H4" s="35"/>
      <c r="I4" s="34" t="s">
        <v>33</v>
      </c>
      <c r="J4" s="35"/>
      <c r="K4" s="29" t="s">
        <v>46</v>
      </c>
      <c r="L4" s="34" t="s">
        <v>32</v>
      </c>
      <c r="M4" s="36"/>
      <c r="N4" s="36"/>
      <c r="O4" s="36"/>
      <c r="P4" s="36"/>
      <c r="Q4" s="36"/>
      <c r="R4" s="35"/>
      <c r="S4" s="34" t="s">
        <v>10</v>
      </c>
      <c r="T4" s="36"/>
      <c r="U4" s="36"/>
      <c r="V4" s="35"/>
      <c r="W4" s="34" t="s">
        <v>20</v>
      </c>
      <c r="X4" s="36"/>
      <c r="Y4" s="35"/>
      <c r="Z4" s="37" t="s">
        <v>30</v>
      </c>
      <c r="AA4" s="38"/>
      <c r="AB4" s="34" t="s">
        <v>45</v>
      </c>
      <c r="AC4" s="36"/>
      <c r="AD4" s="36"/>
      <c r="AE4" s="36"/>
      <c r="AF4" s="36"/>
      <c r="AG4" s="36"/>
      <c r="AH4" s="36"/>
      <c r="AI4" s="36"/>
      <c r="AJ4" s="36"/>
      <c r="AK4" s="36"/>
      <c r="AL4" s="36"/>
      <c r="AM4" s="35"/>
    </row>
    <row r="5" spans="1:39" s="13" customFormat="1" ht="20.100000000000001" customHeight="1" x14ac:dyDescent="0.3">
      <c r="A5" s="30"/>
      <c r="B5" s="30"/>
      <c r="C5" s="30"/>
      <c r="D5" s="30"/>
      <c r="E5" s="30"/>
      <c r="F5" s="33"/>
      <c r="G5" s="41" t="s">
        <v>38</v>
      </c>
      <c r="H5" s="43" t="s">
        <v>39</v>
      </c>
      <c r="I5" s="45" t="s">
        <v>34</v>
      </c>
      <c r="J5" s="45" t="s">
        <v>35</v>
      </c>
      <c r="K5" s="30"/>
      <c r="L5" s="47" t="s">
        <v>31</v>
      </c>
      <c r="M5" s="48"/>
      <c r="N5" s="48"/>
      <c r="O5" s="48"/>
      <c r="P5" s="48"/>
      <c r="Q5" s="49"/>
      <c r="R5" s="29" t="s">
        <v>9</v>
      </c>
      <c r="S5" s="50" t="s">
        <v>11</v>
      </c>
      <c r="T5" s="52" t="s">
        <v>12</v>
      </c>
      <c r="U5" s="53"/>
      <c r="V5" s="54"/>
      <c r="W5" s="45" t="s">
        <v>18</v>
      </c>
      <c r="X5" s="45" t="s">
        <v>19</v>
      </c>
      <c r="Y5" s="45" t="s">
        <v>41</v>
      </c>
      <c r="Z5" s="39"/>
      <c r="AA5" s="40"/>
      <c r="AB5" s="55" t="s">
        <v>23</v>
      </c>
      <c r="AC5" s="14"/>
      <c r="AD5" s="55" t="s">
        <v>2</v>
      </c>
      <c r="AE5" s="55" t="s">
        <v>24</v>
      </c>
      <c r="AF5" s="14"/>
      <c r="AG5" s="55" t="s">
        <v>25</v>
      </c>
      <c r="AH5" s="55" t="s">
        <v>26</v>
      </c>
      <c r="AI5" s="55" t="s">
        <v>27</v>
      </c>
      <c r="AJ5" s="55" t="s">
        <v>43</v>
      </c>
      <c r="AK5" s="55" t="s">
        <v>44</v>
      </c>
      <c r="AL5" s="55" t="s">
        <v>28</v>
      </c>
      <c r="AM5" s="55" t="s">
        <v>0</v>
      </c>
    </row>
    <row r="6" spans="1:39" s="13" customFormat="1" ht="44.45" customHeight="1" x14ac:dyDescent="0.3">
      <c r="A6" s="31"/>
      <c r="B6" s="31"/>
      <c r="C6" s="31"/>
      <c r="D6" s="31"/>
      <c r="E6" s="31"/>
      <c r="F6" s="33"/>
      <c r="G6" s="42"/>
      <c r="H6" s="44"/>
      <c r="I6" s="46"/>
      <c r="J6" s="46"/>
      <c r="K6" s="31"/>
      <c r="L6" s="15" t="s">
        <v>4</v>
      </c>
      <c r="M6" s="15" t="s">
        <v>6</v>
      </c>
      <c r="N6" s="15" t="s">
        <v>3</v>
      </c>
      <c r="O6" s="15" t="s">
        <v>8</v>
      </c>
      <c r="P6" s="15" t="s">
        <v>7</v>
      </c>
      <c r="Q6" s="14" t="s">
        <v>1</v>
      </c>
      <c r="R6" s="31"/>
      <c r="S6" s="51"/>
      <c r="T6" s="16" t="s">
        <v>13</v>
      </c>
      <c r="U6" s="16" t="s">
        <v>14</v>
      </c>
      <c r="V6" s="16" t="s">
        <v>67</v>
      </c>
      <c r="W6" s="46"/>
      <c r="X6" s="46"/>
      <c r="Y6" s="46"/>
      <c r="Z6" s="27" t="s">
        <v>21</v>
      </c>
      <c r="AA6" s="27" t="s">
        <v>22</v>
      </c>
      <c r="AB6" s="56"/>
      <c r="AC6" s="14"/>
      <c r="AD6" s="56"/>
      <c r="AE6" s="56"/>
      <c r="AF6" s="14"/>
      <c r="AG6" s="56"/>
      <c r="AH6" s="56"/>
      <c r="AI6" s="56"/>
      <c r="AJ6" s="56"/>
      <c r="AK6" s="56"/>
      <c r="AL6" s="56"/>
      <c r="AM6" s="56"/>
    </row>
    <row r="7" spans="1:39" s="19" customFormat="1" ht="194.25" customHeight="1" x14ac:dyDescent="0.25">
      <c r="A7" s="2">
        <v>1</v>
      </c>
      <c r="B7" s="2" t="s">
        <v>47</v>
      </c>
      <c r="C7" s="1">
        <v>3</v>
      </c>
      <c r="D7" s="1"/>
      <c r="E7" s="1"/>
      <c r="F7" s="4" t="s">
        <v>48</v>
      </c>
      <c r="G7" s="1">
        <v>45</v>
      </c>
      <c r="H7" s="1">
        <v>3</v>
      </c>
      <c r="I7" s="1" t="s">
        <v>16</v>
      </c>
      <c r="J7" s="1"/>
      <c r="K7" s="2" t="s">
        <v>55</v>
      </c>
      <c r="L7" s="1">
        <v>25</v>
      </c>
      <c r="M7" s="1">
        <v>13</v>
      </c>
      <c r="N7" s="1">
        <v>5</v>
      </c>
      <c r="O7" s="1"/>
      <c r="P7" s="1">
        <v>2</v>
      </c>
      <c r="Q7" s="17">
        <f>L7+M7+N7+O7+P7</f>
        <v>45</v>
      </c>
      <c r="R7" s="1">
        <v>90</v>
      </c>
      <c r="S7" s="24" t="s">
        <v>58</v>
      </c>
      <c r="T7" s="2" t="s">
        <v>59</v>
      </c>
      <c r="U7" s="24" t="s">
        <v>60</v>
      </c>
      <c r="V7" s="24" t="s">
        <v>72</v>
      </c>
      <c r="W7" s="24" t="s">
        <v>74</v>
      </c>
      <c r="X7" s="24" t="s">
        <v>80</v>
      </c>
      <c r="Y7" s="24"/>
      <c r="Z7" s="17" t="s">
        <v>16</v>
      </c>
      <c r="AA7" s="18" t="s">
        <v>16</v>
      </c>
      <c r="AB7" s="18" t="s">
        <v>16</v>
      </c>
      <c r="AC7" s="18"/>
      <c r="AD7" s="18"/>
      <c r="AE7" s="18"/>
      <c r="AF7" s="18"/>
      <c r="AG7" s="18"/>
      <c r="AH7" s="18"/>
      <c r="AI7" s="18"/>
      <c r="AJ7" s="18"/>
      <c r="AK7" s="18"/>
      <c r="AL7" s="18"/>
      <c r="AM7" s="25"/>
    </row>
    <row r="8" spans="1:39" s="21" customFormat="1" ht="253.5" customHeight="1" x14ac:dyDescent="0.25">
      <c r="A8" s="3">
        <v>2</v>
      </c>
      <c r="B8" s="20" t="s">
        <v>49</v>
      </c>
      <c r="C8" s="5">
        <v>2</v>
      </c>
      <c r="D8" s="5"/>
      <c r="E8" s="4"/>
      <c r="F8" s="4" t="s">
        <v>48</v>
      </c>
      <c r="G8" s="7">
        <v>30</v>
      </c>
      <c r="H8" s="7">
        <v>3</v>
      </c>
      <c r="I8" s="7"/>
      <c r="J8" s="7" t="s">
        <v>16</v>
      </c>
      <c r="K8" s="2" t="s">
        <v>56</v>
      </c>
      <c r="L8" s="7">
        <v>15</v>
      </c>
      <c r="M8" s="7">
        <v>11</v>
      </c>
      <c r="N8" s="7">
        <v>3</v>
      </c>
      <c r="O8" s="7">
        <v>0</v>
      </c>
      <c r="P8" s="7">
        <v>1</v>
      </c>
      <c r="Q8" s="17">
        <f t="shared" ref="Q8:Q11" si="0">L8+M8+N8+O8+P8</f>
        <v>30</v>
      </c>
      <c r="R8" s="7">
        <v>60</v>
      </c>
      <c r="S8" s="24" t="s">
        <v>61</v>
      </c>
      <c r="T8" s="2" t="s">
        <v>62</v>
      </c>
      <c r="U8" s="24" t="s">
        <v>68</v>
      </c>
      <c r="V8" s="24" t="s">
        <v>69</v>
      </c>
      <c r="W8" s="24" t="s">
        <v>77</v>
      </c>
      <c r="X8" s="24" t="s">
        <v>81</v>
      </c>
      <c r="Y8" s="24"/>
      <c r="Z8" s="7" t="s">
        <v>16</v>
      </c>
      <c r="AA8" s="7" t="s">
        <v>16</v>
      </c>
      <c r="AB8" s="7" t="s">
        <v>16</v>
      </c>
      <c r="AC8" s="7"/>
      <c r="AD8" s="7"/>
      <c r="AE8" s="7"/>
      <c r="AF8" s="7"/>
      <c r="AG8" s="7"/>
      <c r="AH8" s="7"/>
      <c r="AI8" s="7"/>
      <c r="AJ8" s="7"/>
      <c r="AK8" s="7"/>
      <c r="AL8" s="7"/>
      <c r="AM8" s="7"/>
    </row>
    <row r="9" spans="1:39" s="21" customFormat="1" ht="247.5" customHeight="1" x14ac:dyDescent="0.25">
      <c r="A9" s="3">
        <v>3</v>
      </c>
      <c r="B9" s="20" t="s">
        <v>51</v>
      </c>
      <c r="C9" s="6">
        <v>2</v>
      </c>
      <c r="D9" s="5"/>
      <c r="E9" s="5"/>
      <c r="F9" s="5" t="s">
        <v>48</v>
      </c>
      <c r="G9" s="7">
        <v>30</v>
      </c>
      <c r="H9" s="7">
        <v>3</v>
      </c>
      <c r="I9" s="7" t="s">
        <v>16</v>
      </c>
      <c r="J9" s="24"/>
      <c r="K9" s="2" t="s">
        <v>57</v>
      </c>
      <c r="L9" s="7">
        <v>15</v>
      </c>
      <c r="M9" s="7">
        <v>11</v>
      </c>
      <c r="N9" s="7">
        <v>3</v>
      </c>
      <c r="O9" s="7"/>
      <c r="P9" s="7">
        <v>1</v>
      </c>
      <c r="Q9" s="17">
        <f t="shared" si="0"/>
        <v>30</v>
      </c>
      <c r="R9" s="7">
        <v>60</v>
      </c>
      <c r="S9" s="24" t="s">
        <v>75</v>
      </c>
      <c r="T9" s="2" t="s">
        <v>63</v>
      </c>
      <c r="U9" s="24" t="s">
        <v>70</v>
      </c>
      <c r="V9" s="24" t="s">
        <v>65</v>
      </c>
      <c r="W9" s="24" t="s">
        <v>78</v>
      </c>
      <c r="X9" s="24" t="s">
        <v>82</v>
      </c>
      <c r="Y9" s="24"/>
      <c r="Z9" s="7" t="s">
        <v>16</v>
      </c>
      <c r="AA9" s="7" t="s">
        <v>16</v>
      </c>
      <c r="AB9" s="7" t="s">
        <v>16</v>
      </c>
      <c r="AC9" s="7"/>
      <c r="AD9" s="7"/>
      <c r="AE9" s="7"/>
      <c r="AF9" s="7"/>
      <c r="AG9" s="7"/>
      <c r="AH9" s="7"/>
      <c r="AI9" s="7"/>
      <c r="AJ9" s="7"/>
      <c r="AK9" s="7"/>
      <c r="AL9" s="7"/>
      <c r="AM9" s="7"/>
    </row>
    <row r="10" spans="1:39" s="21" customFormat="1" ht="247.5" customHeight="1" x14ac:dyDescent="0.25">
      <c r="A10" s="3">
        <v>4</v>
      </c>
      <c r="B10" s="20" t="s">
        <v>50</v>
      </c>
      <c r="C10" s="6">
        <v>2</v>
      </c>
      <c r="D10" s="5"/>
      <c r="E10" s="5"/>
      <c r="F10" s="5" t="s">
        <v>48</v>
      </c>
      <c r="G10" s="7">
        <v>30</v>
      </c>
      <c r="H10" s="7">
        <v>3</v>
      </c>
      <c r="I10" s="7" t="s">
        <v>16</v>
      </c>
      <c r="J10" s="24"/>
      <c r="K10" s="2"/>
      <c r="L10" s="7">
        <v>15</v>
      </c>
      <c r="M10" s="7">
        <v>11</v>
      </c>
      <c r="N10" s="7">
        <v>3</v>
      </c>
      <c r="O10" s="7"/>
      <c r="P10" s="7">
        <v>1</v>
      </c>
      <c r="Q10" s="17">
        <f t="shared" si="0"/>
        <v>30</v>
      </c>
      <c r="R10" s="7">
        <v>60</v>
      </c>
      <c r="S10" s="24" t="s">
        <v>76</v>
      </c>
      <c r="T10" s="2" t="s">
        <v>64</v>
      </c>
      <c r="U10" s="24" t="s">
        <v>70</v>
      </c>
      <c r="V10" s="24" t="s">
        <v>65</v>
      </c>
      <c r="W10" s="24" t="s">
        <v>78</v>
      </c>
      <c r="X10" s="24" t="s">
        <v>82</v>
      </c>
      <c r="Y10" s="24"/>
      <c r="Z10" s="7" t="s">
        <v>16</v>
      </c>
      <c r="AA10" s="7" t="s">
        <v>16</v>
      </c>
      <c r="AB10" s="7" t="s">
        <v>16</v>
      </c>
      <c r="AC10" s="7"/>
      <c r="AD10" s="7"/>
      <c r="AE10" s="7"/>
      <c r="AF10" s="7"/>
      <c r="AG10" s="7"/>
      <c r="AH10" s="7"/>
      <c r="AI10" s="7"/>
      <c r="AJ10" s="7"/>
      <c r="AK10" s="7"/>
      <c r="AL10" s="7"/>
      <c r="AM10" s="7"/>
    </row>
    <row r="11" spans="1:39" s="21" customFormat="1" ht="325.5" customHeight="1" x14ac:dyDescent="0.25">
      <c r="A11" s="3">
        <v>5</v>
      </c>
      <c r="B11" s="20" t="s">
        <v>52</v>
      </c>
      <c r="C11" s="6">
        <v>2</v>
      </c>
      <c r="D11" s="5"/>
      <c r="E11" s="5"/>
      <c r="F11" s="5" t="s">
        <v>48</v>
      </c>
      <c r="G11" s="7">
        <v>30</v>
      </c>
      <c r="H11" s="7">
        <v>3</v>
      </c>
      <c r="J11" s="7" t="s">
        <v>16</v>
      </c>
      <c r="K11" s="2" t="s">
        <v>56</v>
      </c>
      <c r="L11" s="7">
        <v>18</v>
      </c>
      <c r="M11" s="7">
        <v>8</v>
      </c>
      <c r="N11" s="7">
        <v>3</v>
      </c>
      <c r="O11" s="7"/>
      <c r="P11" s="7">
        <v>1</v>
      </c>
      <c r="Q11" s="17">
        <f t="shared" si="0"/>
        <v>30</v>
      </c>
      <c r="R11" s="7">
        <v>60</v>
      </c>
      <c r="S11" s="24" t="s">
        <v>66</v>
      </c>
      <c r="T11" s="2" t="s">
        <v>53</v>
      </c>
      <c r="U11" s="24" t="s">
        <v>71</v>
      </c>
      <c r="V11" s="24" t="s">
        <v>73</v>
      </c>
      <c r="W11" s="26" t="s">
        <v>54</v>
      </c>
      <c r="X11" s="24" t="s">
        <v>79</v>
      </c>
      <c r="Y11" s="24"/>
      <c r="Z11" s="7" t="s">
        <v>16</v>
      </c>
      <c r="AA11" s="7" t="s">
        <v>16</v>
      </c>
      <c r="AB11" s="7" t="s">
        <v>16</v>
      </c>
      <c r="AC11" s="7"/>
      <c r="AD11" s="7"/>
      <c r="AE11" s="7"/>
      <c r="AF11" s="7"/>
      <c r="AG11" s="7"/>
      <c r="AH11" s="7"/>
      <c r="AI11" s="7"/>
      <c r="AJ11" s="7"/>
      <c r="AK11" s="7"/>
      <c r="AL11" s="7"/>
      <c r="AM11" s="7"/>
    </row>
  </sheetData>
  <mergeCells count="36">
    <mergeCell ref="AD5:AD6"/>
    <mergeCell ref="AM5:AM6"/>
    <mergeCell ref="AG5:AG6"/>
    <mergeCell ref="AH5:AH6"/>
    <mergeCell ref="AI5:AI6"/>
    <mergeCell ref="AJ5:AJ6"/>
    <mergeCell ref="AK5:AK6"/>
    <mergeCell ref="AL5:AL6"/>
    <mergeCell ref="AE5:AE6"/>
    <mergeCell ref="W4:Y4"/>
    <mergeCell ref="Z4:AA5"/>
    <mergeCell ref="AB4:AM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Không quá 280 ký tự (khoảng 60 từ)" sqref="S7:S11">
      <formula1>2000</formula1>
    </dataValidation>
    <dataValidation type="textLength" operator="lessThanOrEqual" allowBlank="1" showInputMessage="1" showErrorMessage="1" promptTitle="Thông báo" prompt="Tóm tắt không quá 180 ký tự (khoảng 35 chữ)" sqref="T7:T8 U7:V11">
      <formula1>2000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2022-01-10T02:00:04Z</cp:lastPrinted>
  <dcterms:created xsi:type="dcterms:W3CDTF">2018-11-23T03:46:32Z</dcterms:created>
  <dcterms:modified xsi:type="dcterms:W3CDTF">2022-08-19T08:51:52Z</dcterms:modified>
</cp:coreProperties>
</file>