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TIẾNG ANH CB" sheetId="1" r:id="rId1"/>
  </sheets>
  <externalReferences>
    <externalReference r:id="rId4"/>
  </externalReferences>
  <definedNames>
    <definedName name="_xlnm.Print_Titles" localSheetId="0">'TIẾNG ANH CB'!$3:$3</definedName>
  </definedNames>
  <calcPr fullCalcOnLoad="1"/>
</workbook>
</file>

<file path=xl/sharedStrings.xml><?xml version="1.0" encoding="utf-8"?>
<sst xmlns="http://schemas.openxmlformats.org/spreadsheetml/2006/main" count="247" uniqueCount="136">
  <si>
    <t>Ngày sinh</t>
  </si>
  <si>
    <t>NV1</t>
  </si>
  <si>
    <t>NV2</t>
  </si>
  <si>
    <t>TCDN</t>
  </si>
  <si>
    <t>KTDN</t>
  </si>
  <si>
    <t>LINH</t>
  </si>
  <si>
    <t>NGUYỄN DIỆP</t>
  </si>
  <si>
    <t>Họ tên thí sinh</t>
  </si>
  <si>
    <t>ANH</t>
  </si>
  <si>
    <t>ĐẶNG BẢO</t>
  </si>
  <si>
    <t>ĐỖ THỊ PHƯƠNG</t>
  </si>
  <si>
    <t>KIỀU HUỆ</t>
  </si>
  <si>
    <t>LẠI VÂN</t>
  </si>
  <si>
    <t>LÊ HỒNG</t>
  </si>
  <si>
    <t>NGUYỄN MINH</t>
  </si>
  <si>
    <t>NGUYỄN QUỲNH</t>
  </si>
  <si>
    <t>NGUYỄN TUẤN</t>
  </si>
  <si>
    <t>TRẦN PHẠM QUỲNH</t>
  </si>
  <si>
    <t>TRỊNH THỊ PHƯƠNG</t>
  </si>
  <si>
    <t>BÌNH</t>
  </si>
  <si>
    <t>HOÀNG THỊ THANH</t>
  </si>
  <si>
    <t>TRẦN THỊ TÂM</t>
  </si>
  <si>
    <t>ĐAN</t>
  </si>
  <si>
    <t>DIỆP</t>
  </si>
  <si>
    <t>HÀ MINH</t>
  </si>
  <si>
    <t>ĐỨC</t>
  </si>
  <si>
    <t>DUNG</t>
  </si>
  <si>
    <t>NGUYỄN LÊ</t>
  </si>
  <si>
    <t>DƯƠNG</t>
  </si>
  <si>
    <t>NGUYỄN THÙY</t>
  </si>
  <si>
    <t>NGUYỄN ĐỨC</t>
  </si>
  <si>
    <t>DUY</t>
  </si>
  <si>
    <t>TRƯƠNG KHÁNH</t>
  </si>
  <si>
    <t>DUYÊN</t>
  </si>
  <si>
    <t>ĐOÀN THỊ THANH</t>
  </si>
  <si>
    <t>HÀ</t>
  </si>
  <si>
    <t>NGUYỄN THU</t>
  </si>
  <si>
    <t>HẢI</t>
  </si>
  <si>
    <t>VŨ ĐỨC</t>
  </si>
  <si>
    <t>HẰNG</t>
  </si>
  <si>
    <t>HƯƠNG</t>
  </si>
  <si>
    <t>TRẦN DIỆU</t>
  </si>
  <si>
    <t>PHẠM MAI</t>
  </si>
  <si>
    <t>KHÁNH</t>
  </si>
  <si>
    <t>PHẠM MINH</t>
  </si>
  <si>
    <t>KHOA</t>
  </si>
  <si>
    <t>HOÀNG THỊ PHƯƠNG</t>
  </si>
  <si>
    <t>PHẠM THỊ MAI</t>
  </si>
  <si>
    <t>TRẦN THỊ MỸ</t>
  </si>
  <si>
    <t>TRỊNH KHÁNH</t>
  </si>
  <si>
    <t>VŨ MAI</t>
  </si>
  <si>
    <t>MAI</t>
  </si>
  <si>
    <t>NGUYỄN THỊ NGỌC</t>
  </si>
  <si>
    <t>BÙI ĐỨC</t>
  </si>
  <si>
    <t>MINH</t>
  </si>
  <si>
    <t>BÙI THỊ YẾN</t>
  </si>
  <si>
    <t>NGUYỄN QUANG</t>
  </si>
  <si>
    <t>DƯƠNG NHƯ</t>
  </si>
  <si>
    <t>NGỌC</t>
  </si>
  <si>
    <t>NGUYỄN LAN</t>
  </si>
  <si>
    <t>NHI</t>
  </si>
  <si>
    <t>ĐINH TRỌNG</t>
  </si>
  <si>
    <t>THẮNG</t>
  </si>
  <si>
    <t>THẢO</t>
  </si>
  <si>
    <t>NGUYỄN THỊ THU</t>
  </si>
  <si>
    <t>LÝ CAO</t>
  </si>
  <si>
    <t>THIÊN</t>
  </si>
  <si>
    <t>LÊ THIỆN</t>
  </si>
  <si>
    <t>THƯ</t>
  </si>
  <si>
    <t>TRANG</t>
  </si>
  <si>
    <t>NGUYỄN ĐOAN</t>
  </si>
  <si>
    <t>TRƯỜNG</t>
  </si>
  <si>
    <t>TÙNG</t>
  </si>
  <si>
    <t>VŨ THANH</t>
  </si>
  <si>
    <t>UYÊN</t>
  </si>
  <si>
    <t>PHẠM THỊ THANH</t>
  </si>
  <si>
    <t>XUÂN</t>
  </si>
  <si>
    <t>YẾN</t>
  </si>
  <si>
    <t>NGUYỄN THỊ HẢI</t>
  </si>
  <si>
    <t>Ghi chú</t>
  </si>
  <si>
    <t>PHAN DUY</t>
  </si>
  <si>
    <t>ĐẠT</t>
  </si>
  <si>
    <t>16CL3402010001</t>
  </si>
  <si>
    <t>16CL3402010053</t>
  </si>
  <si>
    <t>16CL3402010002</t>
  </si>
  <si>
    <t>16CL3402010054</t>
  </si>
  <si>
    <t>16CL3403010003</t>
  </si>
  <si>
    <t>16CL3402010005</t>
  </si>
  <si>
    <t>16CL3402010057</t>
  </si>
  <si>
    <t>16CL3403010044</t>
  </si>
  <si>
    <t>16CL3402010006</t>
  </si>
  <si>
    <t>16CL3402010010</t>
  </si>
  <si>
    <t>16CL3402010061</t>
  </si>
  <si>
    <t>16CL3402010094</t>
  </si>
  <si>
    <t>16CL3403010046</t>
  </si>
  <si>
    <t>16CL3402010062</t>
  </si>
  <si>
    <t>16CL3403010047</t>
  </si>
  <si>
    <t>16CL3403010049</t>
  </si>
  <si>
    <t>16CL3402010065</t>
  </si>
  <si>
    <t>16CL3403010013</t>
  </si>
  <si>
    <t>16CL3403010050</t>
  </si>
  <si>
    <t>16CL3402010067</t>
  </si>
  <si>
    <t>16CL3403010051</t>
  </si>
  <si>
    <t>16CL3402010021</t>
  </si>
  <si>
    <t>16CL3402010069</t>
  </si>
  <si>
    <t>16CL3402010023</t>
  </si>
  <si>
    <t>16CL3402010071</t>
  </si>
  <si>
    <t>16CL3403010019</t>
  </si>
  <si>
    <t>16CL3402010027</t>
  </si>
  <si>
    <t>16CL3403010057</t>
  </si>
  <si>
    <t>16CL3402010029</t>
  </si>
  <si>
    <t>16CL3402010075</t>
  </si>
  <si>
    <t>16CL3403010021</t>
  </si>
  <si>
    <t>16CL3403010060</t>
  </si>
  <si>
    <t>16CL3403010061</t>
  </si>
  <si>
    <t>16CL3403010025</t>
  </si>
  <si>
    <t>16CL3402010032</t>
  </si>
  <si>
    <t>16CL3403010063</t>
  </si>
  <si>
    <t>16CL3403010027</t>
  </si>
  <si>
    <t>16CL3402010084</t>
  </si>
  <si>
    <t>16CL3402010085</t>
  </si>
  <si>
    <t>16CL3402010042</t>
  </si>
  <si>
    <t>16CL3402010043</t>
  </si>
  <si>
    <t>16CL3403010033</t>
  </si>
  <si>
    <t>16CL3402010090</t>
  </si>
  <si>
    <t>16CL3402010091</t>
  </si>
  <si>
    <t>16CL3403010073</t>
  </si>
  <si>
    <t>16CL3403010037</t>
  </si>
  <si>
    <t>16CL3403010074</t>
  </si>
  <si>
    <t>Mã SV</t>
  </si>
  <si>
    <t>TT</t>
  </si>
  <si>
    <t>(Tổng số : 47 sinh viên)</t>
  </si>
  <si>
    <t>Lớp tín chỉ</t>
  </si>
  <si>
    <t>Lớp niên chế</t>
  </si>
  <si>
    <t>Ghi chú : Sinh viên xem hội trường học trên thời khóa biểu</t>
  </si>
  <si>
    <t>Lớp: 54.11+21CL1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</si>
</sst>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d\,\ yyyy"/>
    <numFmt numFmtId="166" formatCode="[$-409]dddd\,\ 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1" fillId="0" borderId="0" applyNumberFormat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104775</xdr:rowOff>
    </xdr:from>
    <xdr:to>
      <xdr:col>6</xdr:col>
      <xdr:colOff>9525</xdr:colOff>
      <xdr:row>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8225" y="104775"/>
          <a:ext cx="41624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DANH SÁCH SINH VIÊN CHƯƠNG TRÌNH CHẤT LƯỢNG CAO KHÓA 54 LỚP TIẾNG ANH CƠ BẢN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TAC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1">
          <cell r="B1" t="str">
            <v>16CL3402010001</v>
          </cell>
          <cell r="C1" t="str">
            <v>Đặng Bảo Anh</v>
          </cell>
          <cell r="D1" t="str">
            <v>54/11CL.01</v>
          </cell>
          <cell r="E1" t="str">
            <v>541121CL1.1_LT</v>
          </cell>
        </row>
        <row r="2">
          <cell r="B2" t="str">
            <v>16CL3402010002</v>
          </cell>
          <cell r="C2" t="str">
            <v>Kiều Huệ Anh</v>
          </cell>
          <cell r="D2" t="str">
            <v>54/11CL.01</v>
          </cell>
          <cell r="E2" t="str">
            <v>541121CL1.1_LT</v>
          </cell>
        </row>
        <row r="3">
          <cell r="B3" t="str">
            <v>16CL3402010005</v>
          </cell>
          <cell r="C3" t="str">
            <v>Nguyễn Quỳnh Anh</v>
          </cell>
          <cell r="D3" t="str">
            <v>54/11CL.01</v>
          </cell>
          <cell r="E3" t="str">
            <v>541121CL1.1_LT</v>
          </cell>
        </row>
        <row r="4">
          <cell r="B4" t="str">
            <v>16CL3402010006</v>
          </cell>
          <cell r="C4" t="str">
            <v>Trịnh Thị Phương Anh</v>
          </cell>
          <cell r="D4" t="str">
            <v>54/11CL.01</v>
          </cell>
          <cell r="E4" t="str">
            <v>541121CL1.1_LT</v>
          </cell>
        </row>
        <row r="5">
          <cell r="B5" t="str">
            <v>16CL3402010010</v>
          </cell>
          <cell r="C5" t="str">
            <v>Hoàng Thị Thanh Bình</v>
          </cell>
          <cell r="D5" t="str">
            <v>54/11CL.01</v>
          </cell>
          <cell r="E5" t="str">
            <v>541121CL1.1_LT</v>
          </cell>
        </row>
        <row r="6">
          <cell r="B6" t="str">
            <v>16CL3402010021</v>
          </cell>
          <cell r="C6" t="str">
            <v>Trần Diệu Hương</v>
          </cell>
          <cell r="D6" t="str">
            <v>54/11CL.01</v>
          </cell>
          <cell r="E6" t="str">
            <v>541121CL1.1_LT</v>
          </cell>
        </row>
        <row r="7">
          <cell r="B7" t="str">
            <v>16CL3402010023</v>
          </cell>
          <cell r="C7" t="str">
            <v>Nguyễn Minh Khánh</v>
          </cell>
          <cell r="D7" t="str">
            <v>54/11CL.01</v>
          </cell>
          <cell r="E7" t="str">
            <v>541121CL1.1_LT</v>
          </cell>
        </row>
        <row r="8">
          <cell r="B8" t="str">
            <v>16CL3402010027</v>
          </cell>
          <cell r="C8" t="str">
            <v>Nguyễn Diệp Linh</v>
          </cell>
          <cell r="D8" t="str">
            <v>54/11CL.01</v>
          </cell>
          <cell r="E8" t="str">
            <v>541121CL1.1_LT</v>
          </cell>
        </row>
        <row r="9">
          <cell r="B9" t="str">
            <v>16CL3402010029</v>
          </cell>
          <cell r="C9" t="str">
            <v>Trần Thị Mỹ Linh</v>
          </cell>
          <cell r="D9" t="str">
            <v>54/11CL.01</v>
          </cell>
          <cell r="E9" t="str">
            <v>541121CL1.1_LT</v>
          </cell>
        </row>
        <row r="10">
          <cell r="B10" t="str">
            <v>16CL3402010032</v>
          </cell>
          <cell r="C10" t="str">
            <v>Nguyễn Quang Minh</v>
          </cell>
          <cell r="D10" t="str">
            <v>54/11CL.01</v>
          </cell>
          <cell r="E10" t="str">
            <v>541121CL1.1_LT</v>
          </cell>
        </row>
        <row r="11">
          <cell r="B11" t="str">
            <v>16CL3402010042</v>
          </cell>
          <cell r="C11" t="str">
            <v>Lý Cao Thiên</v>
          </cell>
          <cell r="D11" t="str">
            <v>54/11CL.01</v>
          </cell>
          <cell r="E11" t="str">
            <v>541121CL1.1_LT</v>
          </cell>
        </row>
        <row r="12">
          <cell r="B12" t="str">
            <v>16CL3402010043</v>
          </cell>
          <cell r="C12" t="str">
            <v>Lê Thiện Thư</v>
          </cell>
          <cell r="D12" t="str">
            <v>54/11CL.01</v>
          </cell>
          <cell r="E12" t="str">
            <v>541121CL1.1_LT</v>
          </cell>
        </row>
        <row r="13">
          <cell r="B13" t="str">
            <v>16CL3402010053</v>
          </cell>
          <cell r="C13" t="str">
            <v>Đỗ Thị Phương Anh</v>
          </cell>
          <cell r="D13" t="str">
            <v>54/11CL.02</v>
          </cell>
          <cell r="E13" t="str">
            <v>541121CL1.1_LT</v>
          </cell>
        </row>
        <row r="14">
          <cell r="B14" t="str">
            <v>16CL3402010054</v>
          </cell>
          <cell r="C14" t="str">
            <v>Lại Vân Anh</v>
          </cell>
          <cell r="D14" t="str">
            <v>54/11CL.02</v>
          </cell>
          <cell r="E14" t="str">
            <v>541121CL1.1_LT</v>
          </cell>
        </row>
        <row r="15">
          <cell r="B15" t="str">
            <v>16CL3402010057</v>
          </cell>
          <cell r="C15" t="str">
            <v>Nguyễn Tuấn Anh</v>
          </cell>
          <cell r="D15" t="str">
            <v>54/11CL.02</v>
          </cell>
          <cell r="E15" t="str">
            <v>541121CL1.1_LT</v>
          </cell>
        </row>
        <row r="16">
          <cell r="B16" t="str">
            <v>16CL3402010061</v>
          </cell>
          <cell r="C16" t="str">
            <v>Trần Thị Tâm Đan</v>
          </cell>
          <cell r="D16" t="str">
            <v>54/11CL.02</v>
          </cell>
          <cell r="E16" t="str">
            <v>541121CL1.1_LT</v>
          </cell>
        </row>
        <row r="17">
          <cell r="B17" t="str">
            <v>16CL3402010062</v>
          </cell>
          <cell r="C17" t="str">
            <v>Hà Minh Đức</v>
          </cell>
          <cell r="D17" t="str">
            <v>54/11CL.02</v>
          </cell>
          <cell r="E17" t="str">
            <v>541121CL1.1_LT</v>
          </cell>
        </row>
        <row r="18">
          <cell r="B18" t="str">
            <v>16CL3402010065</v>
          </cell>
          <cell r="C18" t="str">
            <v>Nguyễn Đức Duy</v>
          </cell>
          <cell r="D18" t="str">
            <v>54/11CL.02</v>
          </cell>
          <cell r="E18" t="str">
            <v>541121CL1.1_LT</v>
          </cell>
        </row>
        <row r="19">
          <cell r="B19" t="str">
            <v>16CL3402010067</v>
          </cell>
          <cell r="C19" t="str">
            <v>Vũ Đức Hải</v>
          </cell>
          <cell r="D19" t="str">
            <v>54/11CL.02</v>
          </cell>
          <cell r="E19" t="str">
            <v>541121CL1.1_LT</v>
          </cell>
        </row>
        <row r="20">
          <cell r="B20" t="str">
            <v>16CL3402010069</v>
          </cell>
          <cell r="C20" t="str">
            <v>Phạm Mai Hương.</v>
          </cell>
          <cell r="D20" t="str">
            <v>54/11CL.02</v>
          </cell>
          <cell r="E20" t="str">
            <v>541121CL1.1_LT</v>
          </cell>
        </row>
        <row r="21">
          <cell r="B21" t="str">
            <v>16CL3402010071</v>
          </cell>
          <cell r="C21" t="str">
            <v>Phạm Minh Khoa</v>
          </cell>
          <cell r="D21" t="str">
            <v>54/11CL.02</v>
          </cell>
          <cell r="E21" t="str">
            <v>541121CL1.1_LT</v>
          </cell>
        </row>
        <row r="22">
          <cell r="B22" t="str">
            <v>16CL3402010075</v>
          </cell>
          <cell r="C22" t="str">
            <v>Trịnh Khánh Linh</v>
          </cell>
          <cell r="D22" t="str">
            <v>54/11CL.02</v>
          </cell>
          <cell r="E22" t="str">
            <v>541121CL1.1_LT</v>
          </cell>
        </row>
        <row r="23">
          <cell r="B23" t="str">
            <v>16CL3402010084</v>
          </cell>
          <cell r="C23" t="str">
            <v>Đinh Trọng Thắng</v>
          </cell>
          <cell r="D23" t="str">
            <v>54/11CL.02</v>
          </cell>
          <cell r="E23" t="str">
            <v>541121CL1.1_LT</v>
          </cell>
        </row>
        <row r="24">
          <cell r="B24" t="str">
            <v>16CL3402010085</v>
          </cell>
          <cell r="C24" t="str">
            <v>Nguyễn Thị Thu Thảo</v>
          </cell>
          <cell r="D24" t="str">
            <v>54/11CL.02</v>
          </cell>
          <cell r="E24" t="str">
            <v>541121CL1.1_LT</v>
          </cell>
        </row>
        <row r="25">
          <cell r="B25" t="str">
            <v>16CL3402010090</v>
          </cell>
          <cell r="C25" t="str">
            <v>Nguyễn Quang Trường</v>
          </cell>
          <cell r="D25" t="str">
            <v>54/11CL.02</v>
          </cell>
          <cell r="E25" t="str">
            <v>541121CL1.1_LT</v>
          </cell>
        </row>
        <row r="26">
          <cell r="B26" t="str">
            <v>16CL3402010091</v>
          </cell>
          <cell r="C26" t="str">
            <v>Vũ Thanh Tùng</v>
          </cell>
          <cell r="D26" t="str">
            <v>54/11CL.02</v>
          </cell>
          <cell r="E26" t="str">
            <v>541121CL1.1_LT</v>
          </cell>
        </row>
        <row r="27">
          <cell r="B27" t="str">
            <v>16CL3402010094</v>
          </cell>
          <cell r="C27" t="str">
            <v>Phan Duy Đạt</v>
          </cell>
          <cell r="D27" t="str">
            <v>54/11CL.02</v>
          </cell>
          <cell r="E27" t="str">
            <v>541121CL1.1_LT</v>
          </cell>
        </row>
        <row r="28">
          <cell r="B28" t="str">
            <v>16CL3403010003</v>
          </cell>
          <cell r="C28" t="str">
            <v>Lê Hồng Anh</v>
          </cell>
          <cell r="D28" t="str">
            <v>54/21CL.01</v>
          </cell>
          <cell r="E28" t="str">
            <v>541121CL1.1_LT</v>
          </cell>
        </row>
        <row r="29">
          <cell r="B29" t="str">
            <v>16CL3403010013</v>
          </cell>
          <cell r="C29" t="str">
            <v>Trương Khánh Duyên</v>
          </cell>
          <cell r="D29" t="str">
            <v>54/21CL.01</v>
          </cell>
          <cell r="E29" t="str">
            <v>541121CL1.1_LT</v>
          </cell>
        </row>
        <row r="30">
          <cell r="B30" t="str">
            <v>16CL3403010019</v>
          </cell>
          <cell r="C30" t="str">
            <v>Hoàng Thị Phương Linh</v>
          </cell>
          <cell r="D30" t="str">
            <v>54/21CL.01</v>
          </cell>
          <cell r="E30" t="str">
            <v>541121CL1.1_LT</v>
          </cell>
        </row>
        <row r="31">
          <cell r="B31" t="str">
            <v>16CL3403010021</v>
          </cell>
          <cell r="C31" t="str">
            <v>Vũ Mai Linh</v>
          </cell>
          <cell r="D31" t="str">
            <v>54/21CL.01</v>
          </cell>
          <cell r="E31" t="str">
            <v>541121CL1.1_LT</v>
          </cell>
        </row>
        <row r="32">
          <cell r="B32" t="str">
            <v>16CL3403010025</v>
          </cell>
          <cell r="C32" t="str">
            <v>Bùi Thị Yến Minh</v>
          </cell>
          <cell r="D32" t="str">
            <v>54/21CL.01</v>
          </cell>
          <cell r="E32" t="str">
            <v>541121CL1.1_LT</v>
          </cell>
        </row>
        <row r="33">
          <cell r="B33" t="str">
            <v>16CL3403010027</v>
          </cell>
          <cell r="C33" t="str">
            <v>Nguyễn Lan Nhi</v>
          </cell>
          <cell r="D33" t="str">
            <v>54/21CL.01</v>
          </cell>
          <cell r="E33" t="str">
            <v>541121CL1.1_LT</v>
          </cell>
        </row>
        <row r="34">
          <cell r="B34" t="str">
            <v>16CL3403010033</v>
          </cell>
          <cell r="C34" t="str">
            <v>Nguyễn Đoan Trang</v>
          </cell>
          <cell r="D34" t="str">
            <v>54/21CL.01</v>
          </cell>
          <cell r="E34" t="str">
            <v>541121CL1.1_LT</v>
          </cell>
        </row>
        <row r="35">
          <cell r="B35" t="str">
            <v>16CL3403010037</v>
          </cell>
          <cell r="C35" t="str">
            <v>Phạm Thị Thanh Xuân</v>
          </cell>
          <cell r="D35" t="str">
            <v>54/21CL.01</v>
          </cell>
          <cell r="E35" t="str">
            <v>541121CL1.1_LT</v>
          </cell>
        </row>
        <row r="36">
          <cell r="B36" t="str">
            <v>16CL3403010044</v>
          </cell>
          <cell r="C36" t="str">
            <v>Trần Phạm Quỳnh Anh</v>
          </cell>
          <cell r="D36" t="str">
            <v>54/21CL.02</v>
          </cell>
          <cell r="E36" t="str">
            <v>541121CL1.1_LT</v>
          </cell>
        </row>
        <row r="37">
          <cell r="B37" t="str">
            <v>16CL3403010046</v>
          </cell>
          <cell r="C37" t="str">
            <v>Nguyễn Quỳnh Diệp</v>
          </cell>
          <cell r="D37" t="str">
            <v>54/21CL.02</v>
          </cell>
          <cell r="E37" t="str">
            <v>541121CL1.1_LT</v>
          </cell>
        </row>
        <row r="38">
          <cell r="B38" t="str">
            <v>16CL3403010047</v>
          </cell>
          <cell r="C38" t="str">
            <v>Nguyễn Lê Dung</v>
          </cell>
          <cell r="D38" t="str">
            <v>54/21CL.02</v>
          </cell>
          <cell r="E38" t="str">
            <v>541121CL1.1_LT</v>
          </cell>
        </row>
        <row r="39">
          <cell r="B39" t="str">
            <v>16CL3403010049</v>
          </cell>
          <cell r="C39" t="str">
            <v>Nguyễn Thùy Dương</v>
          </cell>
          <cell r="D39" t="str">
            <v>54/21CL.02</v>
          </cell>
          <cell r="E39" t="str">
            <v>541121CL1.1_LT</v>
          </cell>
        </row>
        <row r="40">
          <cell r="B40" t="str">
            <v>16CL3403010050</v>
          </cell>
          <cell r="C40" t="str">
            <v>Đoàn Thị Thanh Hà</v>
          </cell>
          <cell r="D40" t="str">
            <v>54/21CL.02</v>
          </cell>
          <cell r="E40" t="str">
            <v>541121CL1.1_LT</v>
          </cell>
        </row>
        <row r="41">
          <cell r="B41" t="str">
            <v>16CL3403010051</v>
          </cell>
          <cell r="C41" t="str">
            <v>Nguyễn Minh Hằng</v>
          </cell>
          <cell r="D41" t="str">
            <v>54/21CL.02</v>
          </cell>
          <cell r="E41" t="str">
            <v>541121CL1.1_LT</v>
          </cell>
        </row>
        <row r="42">
          <cell r="B42" t="str">
            <v>16CL3403010057</v>
          </cell>
          <cell r="C42" t="str">
            <v>Phạm Thị Mai Linh</v>
          </cell>
          <cell r="D42" t="str">
            <v>54/21CL.02</v>
          </cell>
          <cell r="E42" t="str">
            <v>541121CL1.1_LT</v>
          </cell>
        </row>
        <row r="43">
          <cell r="B43" t="str">
            <v>16CL3403010060</v>
          </cell>
          <cell r="C43" t="str">
            <v>Nguyễn Thị Ngọc Mai</v>
          </cell>
          <cell r="D43" t="str">
            <v>54/21CL.02</v>
          </cell>
          <cell r="E43" t="str">
            <v>541121CL1.1_LT</v>
          </cell>
        </row>
        <row r="44">
          <cell r="B44" t="str">
            <v>16CL3403010061</v>
          </cell>
          <cell r="C44" t="str">
            <v>Bùi Đức Minh</v>
          </cell>
          <cell r="D44" t="str">
            <v>54/21CL.02</v>
          </cell>
          <cell r="E44" t="str">
            <v>541121CL1.1_LT</v>
          </cell>
        </row>
        <row r="45">
          <cell r="B45" t="str">
            <v>16CL3403010063</v>
          </cell>
          <cell r="C45" t="str">
            <v>Dương Như Ngọc</v>
          </cell>
          <cell r="D45" t="str">
            <v>54/21CL.02</v>
          </cell>
          <cell r="E45" t="str">
            <v>541121CL1.1_LT</v>
          </cell>
        </row>
        <row r="46">
          <cell r="B46" t="str">
            <v>16CL3403010073</v>
          </cell>
          <cell r="C46" t="str">
            <v>Nguyễn Thu Uyên</v>
          </cell>
          <cell r="D46" t="str">
            <v>54/21CL.02</v>
          </cell>
          <cell r="E46" t="str">
            <v>541121CL1.1_LT</v>
          </cell>
        </row>
        <row r="47">
          <cell r="B47" t="str">
            <v>16CL3403010074</v>
          </cell>
          <cell r="C47" t="str">
            <v>Nguyễn Thị Hải Yến</v>
          </cell>
          <cell r="D47" t="str">
            <v>54/21CL.02</v>
          </cell>
          <cell r="E47" t="str">
            <v>541121CL1.1_LT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6"/>
  <sheetViews>
    <sheetView tabSelected="1" zoomScale="84" zoomScaleNormal="84" zoomScalePageLayoutView="0" workbookViewId="0" topLeftCell="A1">
      <selection activeCell="O7" sqref="O7"/>
    </sheetView>
  </sheetViews>
  <sheetFormatPr defaultColWidth="9.140625" defaultRowHeight="12.75"/>
  <cols>
    <col min="1" max="1" width="6.421875" style="1" customWidth="1"/>
    <col min="2" max="2" width="24.00390625" style="2" customWidth="1"/>
    <col min="3" max="3" width="11.7109375" style="2" customWidth="1"/>
    <col min="4" max="4" width="20.8515625" style="35" customWidth="1"/>
    <col min="5" max="5" width="15.00390625" style="1" customWidth="1"/>
    <col min="6" max="6" width="14.28125" style="37" hidden="1" customWidth="1"/>
    <col min="7" max="7" width="2.8515625" style="16" hidden="1" customWidth="1"/>
    <col min="8" max="8" width="2.8515625" style="5" hidden="1" customWidth="1"/>
    <col min="9" max="9" width="3.421875" style="35" hidden="1" customWidth="1"/>
    <col min="10" max="10" width="21.00390625" style="54" customWidth="1"/>
    <col min="11" max="16384" width="9.140625" style="1" customWidth="1"/>
  </cols>
  <sheetData>
    <row r="1" ht="37.5" customHeight="1"/>
    <row r="2" ht="17.25" customHeight="1"/>
    <row r="3" spans="1:10" s="13" customFormat="1" ht="30" customHeight="1">
      <c r="A3" s="51" t="s">
        <v>130</v>
      </c>
      <c r="B3" s="56" t="s">
        <v>7</v>
      </c>
      <c r="C3" s="57"/>
      <c r="D3" s="48" t="s">
        <v>129</v>
      </c>
      <c r="E3" s="49" t="s">
        <v>0</v>
      </c>
      <c r="F3" s="48" t="s">
        <v>133</v>
      </c>
      <c r="G3" s="21" t="s">
        <v>1</v>
      </c>
      <c r="H3" s="22" t="s">
        <v>2</v>
      </c>
      <c r="I3" s="28" t="s">
        <v>79</v>
      </c>
      <c r="J3" s="50" t="s">
        <v>132</v>
      </c>
    </row>
    <row r="4" spans="1:10" s="61" customFormat="1" ht="24" customHeight="1">
      <c r="A4" s="58" t="s">
        <v>135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s="14" customFormat="1" ht="19.5" customHeight="1">
      <c r="A5" s="40">
        <v>1</v>
      </c>
      <c r="B5" s="41" t="s">
        <v>9</v>
      </c>
      <c r="C5" s="42" t="s">
        <v>8</v>
      </c>
      <c r="D5" s="43" t="s">
        <v>82</v>
      </c>
      <c r="E5" s="44">
        <v>36140</v>
      </c>
      <c r="F5" s="43" t="str">
        <f>VLOOKUP(D5,'[1]Sheet2'!B$1:E$47,3,0)</f>
        <v>54/11CL.01</v>
      </c>
      <c r="G5" s="15" t="s">
        <v>3</v>
      </c>
      <c r="H5" s="15" t="s">
        <v>4</v>
      </c>
      <c r="I5" s="29"/>
      <c r="J5" s="53" t="str">
        <f>VLOOKUP(D5,'[1]Sheet2'!B$1:E$47,4,0)</f>
        <v>541121CL1.1_LT</v>
      </c>
    </row>
    <row r="6" spans="1:10" s="14" customFormat="1" ht="19.5" customHeight="1">
      <c r="A6" s="40">
        <v>2</v>
      </c>
      <c r="B6" s="41" t="s">
        <v>10</v>
      </c>
      <c r="C6" s="42" t="s">
        <v>8</v>
      </c>
      <c r="D6" s="43" t="s">
        <v>83</v>
      </c>
      <c r="E6" s="44">
        <v>36023</v>
      </c>
      <c r="F6" s="43" t="str">
        <f>VLOOKUP(D6,'[1]Sheet2'!B$1:E$47,3,0)</f>
        <v>54/11CL.02</v>
      </c>
      <c r="G6" s="15" t="s">
        <v>3</v>
      </c>
      <c r="H6" s="15" t="s">
        <v>4</v>
      </c>
      <c r="I6" s="29"/>
      <c r="J6" s="53" t="str">
        <f>VLOOKUP(D6,'[1]Sheet2'!B$1:E$47,4,0)</f>
        <v>541121CL1.1_LT</v>
      </c>
    </row>
    <row r="7" spans="1:10" s="14" customFormat="1" ht="19.5" customHeight="1">
      <c r="A7" s="40">
        <v>3</v>
      </c>
      <c r="B7" s="41" t="s">
        <v>11</v>
      </c>
      <c r="C7" s="42" t="s">
        <v>8</v>
      </c>
      <c r="D7" s="43" t="s">
        <v>84</v>
      </c>
      <c r="E7" s="44">
        <v>36055</v>
      </c>
      <c r="F7" s="43" t="str">
        <f>VLOOKUP(D7,'[1]Sheet2'!B$1:E$47,3,0)</f>
        <v>54/11CL.01</v>
      </c>
      <c r="G7" s="15" t="s">
        <v>3</v>
      </c>
      <c r="H7" s="15" t="s">
        <v>4</v>
      </c>
      <c r="I7" s="29"/>
      <c r="J7" s="53" t="str">
        <f>VLOOKUP(D7,'[1]Sheet2'!B$1:E$47,4,0)</f>
        <v>541121CL1.1_LT</v>
      </c>
    </row>
    <row r="8" spans="1:10" s="14" customFormat="1" ht="19.5" customHeight="1">
      <c r="A8" s="40">
        <v>4</v>
      </c>
      <c r="B8" s="41" t="s">
        <v>12</v>
      </c>
      <c r="C8" s="42" t="s">
        <v>8</v>
      </c>
      <c r="D8" s="43" t="s">
        <v>85</v>
      </c>
      <c r="E8" s="44">
        <v>36131</v>
      </c>
      <c r="F8" s="43" t="str">
        <f>VLOOKUP(D8,'[1]Sheet2'!B$1:E$47,3,0)</f>
        <v>54/11CL.02</v>
      </c>
      <c r="G8" s="15" t="s">
        <v>3</v>
      </c>
      <c r="H8" s="15" t="s">
        <v>4</v>
      </c>
      <c r="I8" s="29"/>
      <c r="J8" s="53" t="str">
        <f>VLOOKUP(D8,'[1]Sheet2'!B$1:E$47,4,0)</f>
        <v>541121CL1.1_LT</v>
      </c>
    </row>
    <row r="9" spans="1:10" s="14" customFormat="1" ht="19.5" customHeight="1">
      <c r="A9" s="40">
        <v>5</v>
      </c>
      <c r="B9" s="45" t="s">
        <v>13</v>
      </c>
      <c r="C9" s="46" t="s">
        <v>8</v>
      </c>
      <c r="D9" s="43" t="s">
        <v>86</v>
      </c>
      <c r="E9" s="47">
        <v>36033</v>
      </c>
      <c r="F9" s="43" t="str">
        <f>VLOOKUP(D9,'[1]Sheet2'!B$1:E$47,3,0)</f>
        <v>54/21CL.01</v>
      </c>
      <c r="G9" s="15" t="s">
        <v>3</v>
      </c>
      <c r="H9" s="15" t="s">
        <v>4</v>
      </c>
      <c r="I9" s="29"/>
      <c r="J9" s="53" t="str">
        <f>VLOOKUP(D9,'[1]Sheet2'!B$1:E$47,4,0)</f>
        <v>541121CL1.1_LT</v>
      </c>
    </row>
    <row r="10" spans="1:10" s="14" customFormat="1" ht="19.5" customHeight="1">
      <c r="A10" s="40">
        <v>6</v>
      </c>
      <c r="B10" s="41" t="s">
        <v>15</v>
      </c>
      <c r="C10" s="42" t="s">
        <v>8</v>
      </c>
      <c r="D10" s="43" t="s">
        <v>87</v>
      </c>
      <c r="E10" s="44">
        <v>35827</v>
      </c>
      <c r="F10" s="43" t="str">
        <f>VLOOKUP(D10,'[1]Sheet2'!B$1:E$47,3,0)</f>
        <v>54/11CL.01</v>
      </c>
      <c r="G10" s="15" t="s">
        <v>3</v>
      </c>
      <c r="H10" s="15" t="s">
        <v>4</v>
      </c>
      <c r="I10" s="29"/>
      <c r="J10" s="53" t="str">
        <f>VLOOKUP(D10,'[1]Sheet2'!B$1:E$47,4,0)</f>
        <v>541121CL1.1_LT</v>
      </c>
    </row>
    <row r="11" spans="1:10" s="14" customFormat="1" ht="19.5" customHeight="1">
      <c r="A11" s="40">
        <v>7</v>
      </c>
      <c r="B11" s="41" t="s">
        <v>16</v>
      </c>
      <c r="C11" s="42" t="s">
        <v>8</v>
      </c>
      <c r="D11" s="43" t="s">
        <v>88</v>
      </c>
      <c r="E11" s="44">
        <v>36095</v>
      </c>
      <c r="F11" s="43" t="str">
        <f>VLOOKUP(D11,'[1]Sheet2'!B$1:E$47,3,0)</f>
        <v>54/11CL.02</v>
      </c>
      <c r="G11" s="15" t="s">
        <v>3</v>
      </c>
      <c r="H11" s="15" t="s">
        <v>4</v>
      </c>
      <c r="I11" s="29"/>
      <c r="J11" s="53" t="str">
        <f>VLOOKUP(D11,'[1]Sheet2'!B$1:E$47,4,0)</f>
        <v>541121CL1.1_LT</v>
      </c>
    </row>
    <row r="12" spans="1:10" s="14" customFormat="1" ht="19.5" customHeight="1">
      <c r="A12" s="40">
        <v>8</v>
      </c>
      <c r="B12" s="45" t="s">
        <v>17</v>
      </c>
      <c r="C12" s="46" t="s">
        <v>8</v>
      </c>
      <c r="D12" s="43" t="s">
        <v>89</v>
      </c>
      <c r="E12" s="47">
        <v>36093</v>
      </c>
      <c r="F12" s="43" t="str">
        <f>VLOOKUP(D12,'[1]Sheet2'!B$1:E$47,3,0)</f>
        <v>54/21CL.02</v>
      </c>
      <c r="G12" s="15" t="s">
        <v>3</v>
      </c>
      <c r="H12" s="15" t="s">
        <v>4</v>
      </c>
      <c r="I12" s="29"/>
      <c r="J12" s="53" t="str">
        <f>VLOOKUP(D12,'[1]Sheet2'!B$1:E$47,4,0)</f>
        <v>541121CL1.1_LT</v>
      </c>
    </row>
    <row r="13" spans="1:10" s="14" customFormat="1" ht="19.5" customHeight="1">
      <c r="A13" s="40">
        <v>9</v>
      </c>
      <c r="B13" s="41" t="s">
        <v>18</v>
      </c>
      <c r="C13" s="42" t="s">
        <v>8</v>
      </c>
      <c r="D13" s="43" t="s">
        <v>90</v>
      </c>
      <c r="E13" s="44">
        <v>35892</v>
      </c>
      <c r="F13" s="43" t="str">
        <f>VLOOKUP(D13,'[1]Sheet2'!B$1:E$47,3,0)</f>
        <v>54/11CL.01</v>
      </c>
      <c r="G13" s="15" t="s">
        <v>3</v>
      </c>
      <c r="H13" s="15" t="s">
        <v>4</v>
      </c>
      <c r="I13" s="29"/>
      <c r="J13" s="53" t="str">
        <f>VLOOKUP(D13,'[1]Sheet2'!B$1:E$47,4,0)</f>
        <v>541121CL1.1_LT</v>
      </c>
    </row>
    <row r="14" spans="1:10" s="14" customFormat="1" ht="19.5" customHeight="1">
      <c r="A14" s="40">
        <v>10</v>
      </c>
      <c r="B14" s="41" t="s">
        <v>20</v>
      </c>
      <c r="C14" s="42" t="s">
        <v>19</v>
      </c>
      <c r="D14" s="43" t="s">
        <v>91</v>
      </c>
      <c r="E14" s="44">
        <v>36081</v>
      </c>
      <c r="F14" s="43" t="str">
        <f>VLOOKUP(D14,'[1]Sheet2'!B$1:E$47,3,0)</f>
        <v>54/11CL.01</v>
      </c>
      <c r="G14" s="15" t="s">
        <v>3</v>
      </c>
      <c r="H14" s="15" t="s">
        <v>4</v>
      </c>
      <c r="I14" s="29"/>
      <c r="J14" s="53" t="str">
        <f>VLOOKUP(D14,'[1]Sheet2'!B$1:E$47,4,0)</f>
        <v>541121CL1.1_LT</v>
      </c>
    </row>
    <row r="15" spans="1:10" s="14" customFormat="1" ht="19.5" customHeight="1">
      <c r="A15" s="40">
        <v>11</v>
      </c>
      <c r="B15" s="41" t="s">
        <v>21</v>
      </c>
      <c r="C15" s="42" t="s">
        <v>22</v>
      </c>
      <c r="D15" s="43" t="s">
        <v>92</v>
      </c>
      <c r="E15" s="44">
        <v>36136</v>
      </c>
      <c r="F15" s="43" t="str">
        <f>VLOOKUP(D15,'[1]Sheet2'!B$1:E$47,3,0)</f>
        <v>54/11CL.02</v>
      </c>
      <c r="G15" s="15" t="s">
        <v>3</v>
      </c>
      <c r="H15" s="15" t="s">
        <v>4</v>
      </c>
      <c r="I15" s="29"/>
      <c r="J15" s="53" t="str">
        <f>VLOOKUP(D15,'[1]Sheet2'!B$1:E$47,4,0)</f>
        <v>541121CL1.1_LT</v>
      </c>
    </row>
    <row r="16" spans="1:10" s="14" customFormat="1" ht="19.5" customHeight="1">
      <c r="A16" s="40">
        <v>12</v>
      </c>
      <c r="B16" s="41" t="s">
        <v>80</v>
      </c>
      <c r="C16" s="42" t="s">
        <v>81</v>
      </c>
      <c r="D16" s="43" t="s">
        <v>93</v>
      </c>
      <c r="E16" s="44">
        <v>35932</v>
      </c>
      <c r="F16" s="43" t="str">
        <f>VLOOKUP(D16,'[1]Sheet2'!B$1:E$47,3,0)</f>
        <v>54/11CL.02</v>
      </c>
      <c r="G16" s="15" t="s">
        <v>3</v>
      </c>
      <c r="H16" s="15" t="s">
        <v>4</v>
      </c>
      <c r="I16" s="29"/>
      <c r="J16" s="53" t="str">
        <f>VLOOKUP(D16,'[1]Sheet2'!B$1:E$47,4,0)</f>
        <v>541121CL1.1_LT</v>
      </c>
    </row>
    <row r="17" spans="1:10" s="14" customFormat="1" ht="19.5" customHeight="1">
      <c r="A17" s="40">
        <v>13</v>
      </c>
      <c r="B17" s="45" t="s">
        <v>15</v>
      </c>
      <c r="C17" s="46" t="s">
        <v>23</v>
      </c>
      <c r="D17" s="43" t="s">
        <v>94</v>
      </c>
      <c r="E17" s="47">
        <v>35592</v>
      </c>
      <c r="F17" s="43" t="str">
        <f>VLOOKUP(D17,'[1]Sheet2'!B$1:E$47,3,0)</f>
        <v>54/21CL.02</v>
      </c>
      <c r="G17" s="15" t="s">
        <v>3</v>
      </c>
      <c r="H17" s="15" t="s">
        <v>4</v>
      </c>
      <c r="I17" s="29"/>
      <c r="J17" s="53" t="str">
        <f>VLOOKUP(D17,'[1]Sheet2'!B$1:E$47,4,0)</f>
        <v>541121CL1.1_LT</v>
      </c>
    </row>
    <row r="18" spans="1:10" s="14" customFormat="1" ht="19.5" customHeight="1">
      <c r="A18" s="40">
        <v>14</v>
      </c>
      <c r="B18" s="41" t="s">
        <v>24</v>
      </c>
      <c r="C18" s="42" t="s">
        <v>25</v>
      </c>
      <c r="D18" s="43" t="s">
        <v>95</v>
      </c>
      <c r="E18" s="44">
        <v>36089</v>
      </c>
      <c r="F18" s="43" t="str">
        <f>VLOOKUP(D18,'[1]Sheet2'!B$1:E$47,3,0)</f>
        <v>54/11CL.02</v>
      </c>
      <c r="G18" s="15" t="s">
        <v>3</v>
      </c>
      <c r="H18" s="15" t="s">
        <v>4</v>
      </c>
      <c r="I18" s="29"/>
      <c r="J18" s="53" t="str">
        <f>VLOOKUP(D18,'[1]Sheet2'!B$1:E$47,4,0)</f>
        <v>541121CL1.1_LT</v>
      </c>
    </row>
    <row r="19" spans="1:10" s="14" customFormat="1" ht="19.5" customHeight="1">
      <c r="A19" s="40">
        <v>15</v>
      </c>
      <c r="B19" s="45" t="s">
        <v>27</v>
      </c>
      <c r="C19" s="46" t="s">
        <v>26</v>
      </c>
      <c r="D19" s="43" t="s">
        <v>96</v>
      </c>
      <c r="E19" s="47">
        <v>35939</v>
      </c>
      <c r="F19" s="43" t="str">
        <f>VLOOKUP(D19,'[1]Sheet2'!B$1:E$47,3,0)</f>
        <v>54/21CL.02</v>
      </c>
      <c r="G19" s="15" t="s">
        <v>3</v>
      </c>
      <c r="H19" s="15" t="s">
        <v>4</v>
      </c>
      <c r="I19" s="29"/>
      <c r="J19" s="53" t="str">
        <f>VLOOKUP(D19,'[1]Sheet2'!B$1:E$47,4,0)</f>
        <v>541121CL1.1_LT</v>
      </c>
    </row>
    <row r="20" spans="1:10" s="14" customFormat="1" ht="19.5" customHeight="1">
      <c r="A20" s="40">
        <v>16</v>
      </c>
      <c r="B20" s="45" t="s">
        <v>29</v>
      </c>
      <c r="C20" s="46" t="s">
        <v>28</v>
      </c>
      <c r="D20" s="43" t="s">
        <v>97</v>
      </c>
      <c r="E20" s="47">
        <v>35940</v>
      </c>
      <c r="F20" s="43" t="str">
        <f>VLOOKUP(D20,'[1]Sheet2'!B$1:E$47,3,0)</f>
        <v>54/21CL.02</v>
      </c>
      <c r="G20" s="15" t="s">
        <v>3</v>
      </c>
      <c r="H20" s="15" t="s">
        <v>4</v>
      </c>
      <c r="I20" s="29"/>
      <c r="J20" s="53" t="str">
        <f>VLOOKUP(D20,'[1]Sheet2'!B$1:E$47,4,0)</f>
        <v>541121CL1.1_LT</v>
      </c>
    </row>
    <row r="21" spans="1:10" s="14" customFormat="1" ht="19.5" customHeight="1">
      <c r="A21" s="40">
        <v>17</v>
      </c>
      <c r="B21" s="41" t="s">
        <v>30</v>
      </c>
      <c r="C21" s="42" t="s">
        <v>31</v>
      </c>
      <c r="D21" s="43" t="s">
        <v>98</v>
      </c>
      <c r="E21" s="44">
        <v>36098</v>
      </c>
      <c r="F21" s="43" t="str">
        <f>VLOOKUP(D21,'[1]Sheet2'!B$1:E$47,3,0)</f>
        <v>54/11CL.02</v>
      </c>
      <c r="G21" s="15" t="s">
        <v>3</v>
      </c>
      <c r="H21" s="15" t="s">
        <v>4</v>
      </c>
      <c r="I21" s="29"/>
      <c r="J21" s="53" t="str">
        <f>VLOOKUP(D21,'[1]Sheet2'!B$1:E$47,4,0)</f>
        <v>541121CL1.1_LT</v>
      </c>
    </row>
    <row r="22" spans="1:10" s="14" customFormat="1" ht="19.5" customHeight="1">
      <c r="A22" s="40">
        <v>18</v>
      </c>
      <c r="B22" s="45" t="s">
        <v>32</v>
      </c>
      <c r="C22" s="46" t="s">
        <v>33</v>
      </c>
      <c r="D22" s="43" t="s">
        <v>99</v>
      </c>
      <c r="E22" s="47">
        <v>35871</v>
      </c>
      <c r="F22" s="43" t="str">
        <f>VLOOKUP(D22,'[1]Sheet2'!B$1:E$47,3,0)</f>
        <v>54/21CL.01</v>
      </c>
      <c r="G22" s="15" t="s">
        <v>3</v>
      </c>
      <c r="H22" s="15" t="s">
        <v>4</v>
      </c>
      <c r="I22" s="29"/>
      <c r="J22" s="53" t="str">
        <f>VLOOKUP(D22,'[1]Sheet2'!B$1:E$47,4,0)</f>
        <v>541121CL1.1_LT</v>
      </c>
    </row>
    <row r="23" spans="1:10" s="14" customFormat="1" ht="19.5" customHeight="1">
      <c r="A23" s="40">
        <v>19</v>
      </c>
      <c r="B23" s="45" t="s">
        <v>34</v>
      </c>
      <c r="C23" s="46" t="s">
        <v>35</v>
      </c>
      <c r="D23" s="43" t="s">
        <v>100</v>
      </c>
      <c r="E23" s="47">
        <v>35827</v>
      </c>
      <c r="F23" s="43" t="str">
        <f>VLOOKUP(D23,'[1]Sheet2'!B$1:E$47,3,0)</f>
        <v>54/21CL.02</v>
      </c>
      <c r="G23" s="15" t="s">
        <v>3</v>
      </c>
      <c r="H23" s="15" t="s">
        <v>4</v>
      </c>
      <c r="I23" s="29"/>
      <c r="J23" s="53" t="str">
        <f>VLOOKUP(D23,'[1]Sheet2'!B$1:E$47,4,0)</f>
        <v>541121CL1.1_LT</v>
      </c>
    </row>
    <row r="24" spans="1:10" s="14" customFormat="1" ht="19.5" customHeight="1">
      <c r="A24" s="40">
        <v>20</v>
      </c>
      <c r="B24" s="41" t="s">
        <v>38</v>
      </c>
      <c r="C24" s="42" t="s">
        <v>37</v>
      </c>
      <c r="D24" s="43" t="s">
        <v>101</v>
      </c>
      <c r="E24" s="44">
        <v>36050</v>
      </c>
      <c r="F24" s="43" t="str">
        <f>VLOOKUP(D24,'[1]Sheet2'!B$1:E$47,3,0)</f>
        <v>54/11CL.02</v>
      </c>
      <c r="G24" s="15" t="s">
        <v>3</v>
      </c>
      <c r="H24" s="15" t="s">
        <v>4</v>
      </c>
      <c r="I24" s="29"/>
      <c r="J24" s="53" t="str">
        <f>VLOOKUP(D24,'[1]Sheet2'!B$1:E$47,4,0)</f>
        <v>541121CL1.1_LT</v>
      </c>
    </row>
    <row r="25" spans="1:10" s="14" customFormat="1" ht="19.5" customHeight="1">
      <c r="A25" s="40">
        <v>21</v>
      </c>
      <c r="B25" s="45" t="s">
        <v>14</v>
      </c>
      <c r="C25" s="46" t="s">
        <v>39</v>
      </c>
      <c r="D25" s="43" t="s">
        <v>102</v>
      </c>
      <c r="E25" s="47">
        <v>36109</v>
      </c>
      <c r="F25" s="43" t="str">
        <f>VLOOKUP(D25,'[1]Sheet2'!B$1:E$47,3,0)</f>
        <v>54/21CL.02</v>
      </c>
      <c r="G25" s="15" t="s">
        <v>3</v>
      </c>
      <c r="H25" s="15" t="s">
        <v>4</v>
      </c>
      <c r="I25" s="29"/>
      <c r="J25" s="53" t="str">
        <f>VLOOKUP(D25,'[1]Sheet2'!B$1:E$47,4,0)</f>
        <v>541121CL1.1_LT</v>
      </c>
    </row>
    <row r="26" spans="1:10" s="14" customFormat="1" ht="19.5" customHeight="1">
      <c r="A26" s="40">
        <v>22</v>
      </c>
      <c r="B26" s="41" t="s">
        <v>42</v>
      </c>
      <c r="C26" s="42" t="s">
        <v>40</v>
      </c>
      <c r="D26" s="43" t="s">
        <v>104</v>
      </c>
      <c r="E26" s="44">
        <v>36135</v>
      </c>
      <c r="F26" s="43" t="str">
        <f>VLOOKUP(D26,'[1]Sheet2'!B$1:E$47,3,0)</f>
        <v>54/11CL.02</v>
      </c>
      <c r="G26" s="15" t="s">
        <v>3</v>
      </c>
      <c r="H26" s="15" t="s">
        <v>4</v>
      </c>
      <c r="I26" s="29"/>
      <c r="J26" s="53" t="str">
        <f>VLOOKUP(D26,'[1]Sheet2'!B$1:E$47,4,0)</f>
        <v>541121CL1.1_LT</v>
      </c>
    </row>
    <row r="27" spans="1:10" s="14" customFormat="1" ht="19.5" customHeight="1">
      <c r="A27" s="40">
        <v>23</v>
      </c>
      <c r="B27" s="41" t="s">
        <v>41</v>
      </c>
      <c r="C27" s="42" t="s">
        <v>40</v>
      </c>
      <c r="D27" s="43" t="s">
        <v>103</v>
      </c>
      <c r="E27" s="44">
        <v>36032</v>
      </c>
      <c r="F27" s="43" t="str">
        <f>VLOOKUP(D27,'[1]Sheet2'!B$1:E$47,3,0)</f>
        <v>54/11CL.01</v>
      </c>
      <c r="G27" s="15" t="s">
        <v>3</v>
      </c>
      <c r="H27" s="15" t="s">
        <v>4</v>
      </c>
      <c r="I27" s="29"/>
      <c r="J27" s="53" t="str">
        <f>VLOOKUP(D27,'[1]Sheet2'!B$1:E$47,4,0)</f>
        <v>541121CL1.1_LT</v>
      </c>
    </row>
    <row r="28" spans="1:10" s="14" customFormat="1" ht="19.5" customHeight="1">
      <c r="A28" s="40">
        <v>24</v>
      </c>
      <c r="B28" s="41" t="s">
        <v>14</v>
      </c>
      <c r="C28" s="42" t="s">
        <v>43</v>
      </c>
      <c r="D28" s="43" t="s">
        <v>105</v>
      </c>
      <c r="E28" s="44">
        <v>36136</v>
      </c>
      <c r="F28" s="43" t="str">
        <f>VLOOKUP(D28,'[1]Sheet2'!B$1:E$47,3,0)</f>
        <v>54/11CL.01</v>
      </c>
      <c r="G28" s="15" t="s">
        <v>3</v>
      </c>
      <c r="H28" s="15" t="s">
        <v>4</v>
      </c>
      <c r="I28" s="29"/>
      <c r="J28" s="53" t="str">
        <f>VLOOKUP(D28,'[1]Sheet2'!B$1:E$47,4,0)</f>
        <v>541121CL1.1_LT</v>
      </c>
    </row>
    <row r="29" spans="1:10" s="36" customFormat="1" ht="19.5" customHeight="1">
      <c r="A29" s="40">
        <v>25</v>
      </c>
      <c r="B29" s="45" t="s">
        <v>44</v>
      </c>
      <c r="C29" s="46" t="s">
        <v>45</v>
      </c>
      <c r="D29" s="43" t="s">
        <v>106</v>
      </c>
      <c r="E29" s="47">
        <v>35803</v>
      </c>
      <c r="F29" s="43" t="str">
        <f>VLOOKUP(D29,'[1]Sheet2'!B$1:E$47,3,0)</f>
        <v>54/11CL.02</v>
      </c>
      <c r="G29" s="15" t="s">
        <v>3</v>
      </c>
      <c r="H29" s="15" t="s">
        <v>4</v>
      </c>
      <c r="I29" s="29"/>
      <c r="J29" s="53" t="str">
        <f>VLOOKUP(D29,'[1]Sheet2'!B$1:E$47,4,0)</f>
        <v>541121CL1.1_LT</v>
      </c>
    </row>
    <row r="30" spans="1:10" s="14" customFormat="1" ht="19.5" customHeight="1">
      <c r="A30" s="40">
        <v>26</v>
      </c>
      <c r="B30" s="45" t="s">
        <v>46</v>
      </c>
      <c r="C30" s="46" t="s">
        <v>5</v>
      </c>
      <c r="D30" s="43" t="s">
        <v>107</v>
      </c>
      <c r="E30" s="47">
        <v>36059</v>
      </c>
      <c r="F30" s="43" t="str">
        <f>VLOOKUP(D30,'[1]Sheet2'!B$1:E$47,3,0)</f>
        <v>54/21CL.01</v>
      </c>
      <c r="G30" s="15" t="s">
        <v>3</v>
      </c>
      <c r="H30" s="15" t="s">
        <v>4</v>
      </c>
      <c r="I30" s="29"/>
      <c r="J30" s="53" t="str">
        <f>VLOOKUP(D30,'[1]Sheet2'!B$1:E$47,4,0)</f>
        <v>541121CL1.1_LT</v>
      </c>
    </row>
    <row r="31" spans="1:10" s="14" customFormat="1" ht="19.5" customHeight="1">
      <c r="A31" s="40">
        <v>27</v>
      </c>
      <c r="B31" s="41" t="s">
        <v>6</v>
      </c>
      <c r="C31" s="42" t="s">
        <v>5</v>
      </c>
      <c r="D31" s="43" t="s">
        <v>108</v>
      </c>
      <c r="E31" s="44">
        <v>36031</v>
      </c>
      <c r="F31" s="43" t="str">
        <f>VLOOKUP(D31,'[1]Sheet2'!B$1:E$47,3,0)</f>
        <v>54/11CL.01</v>
      </c>
      <c r="G31" s="15" t="s">
        <v>3</v>
      </c>
      <c r="H31" s="15" t="s">
        <v>4</v>
      </c>
      <c r="I31" s="29"/>
      <c r="J31" s="53" t="str">
        <f>VLOOKUP(D31,'[1]Sheet2'!B$1:E$47,4,0)</f>
        <v>541121CL1.1_LT</v>
      </c>
    </row>
    <row r="32" spans="1:10" s="14" customFormat="1" ht="19.5" customHeight="1">
      <c r="A32" s="40">
        <v>28</v>
      </c>
      <c r="B32" s="45" t="s">
        <v>47</v>
      </c>
      <c r="C32" s="46" t="s">
        <v>5</v>
      </c>
      <c r="D32" s="43" t="s">
        <v>109</v>
      </c>
      <c r="E32" s="47">
        <v>35865</v>
      </c>
      <c r="F32" s="43" t="str">
        <f>VLOOKUP(D32,'[1]Sheet2'!B$1:E$47,3,0)</f>
        <v>54/21CL.02</v>
      </c>
      <c r="G32" s="15" t="s">
        <v>3</v>
      </c>
      <c r="H32" s="15" t="s">
        <v>4</v>
      </c>
      <c r="I32" s="29"/>
      <c r="J32" s="53" t="str">
        <f>VLOOKUP(D32,'[1]Sheet2'!B$1:E$47,4,0)</f>
        <v>541121CL1.1_LT</v>
      </c>
    </row>
    <row r="33" spans="1:10" s="14" customFormat="1" ht="19.5" customHeight="1">
      <c r="A33" s="40">
        <v>29</v>
      </c>
      <c r="B33" s="41" t="s">
        <v>48</v>
      </c>
      <c r="C33" s="42" t="s">
        <v>5</v>
      </c>
      <c r="D33" s="43" t="s">
        <v>110</v>
      </c>
      <c r="E33" s="44">
        <v>36145</v>
      </c>
      <c r="F33" s="43" t="str">
        <f>VLOOKUP(D33,'[1]Sheet2'!B$1:E$47,3,0)</f>
        <v>54/11CL.01</v>
      </c>
      <c r="G33" s="15" t="s">
        <v>3</v>
      </c>
      <c r="H33" s="15" t="s">
        <v>4</v>
      </c>
      <c r="I33" s="29"/>
      <c r="J33" s="53" t="str">
        <f>VLOOKUP(D33,'[1]Sheet2'!B$1:E$47,4,0)</f>
        <v>541121CL1.1_LT</v>
      </c>
    </row>
    <row r="34" spans="1:10" s="14" customFormat="1" ht="19.5" customHeight="1">
      <c r="A34" s="40">
        <v>30</v>
      </c>
      <c r="B34" s="41" t="s">
        <v>49</v>
      </c>
      <c r="C34" s="42" t="s">
        <v>5</v>
      </c>
      <c r="D34" s="43" t="s">
        <v>111</v>
      </c>
      <c r="E34" s="44">
        <v>36040</v>
      </c>
      <c r="F34" s="43" t="str">
        <f>VLOOKUP(D34,'[1]Sheet2'!B$1:E$47,3,0)</f>
        <v>54/11CL.02</v>
      </c>
      <c r="G34" s="15" t="s">
        <v>3</v>
      </c>
      <c r="H34" s="15" t="s">
        <v>4</v>
      </c>
      <c r="I34" s="29"/>
      <c r="J34" s="53" t="str">
        <f>VLOOKUP(D34,'[1]Sheet2'!B$1:E$47,4,0)</f>
        <v>541121CL1.1_LT</v>
      </c>
    </row>
    <row r="35" spans="1:10" s="14" customFormat="1" ht="19.5" customHeight="1">
      <c r="A35" s="40">
        <v>31</v>
      </c>
      <c r="B35" s="45" t="s">
        <v>50</v>
      </c>
      <c r="C35" s="46" t="s">
        <v>5</v>
      </c>
      <c r="D35" s="43" t="s">
        <v>112</v>
      </c>
      <c r="E35" s="47">
        <v>35855</v>
      </c>
      <c r="F35" s="43" t="str">
        <f>VLOOKUP(D35,'[1]Sheet2'!B$1:E$47,3,0)</f>
        <v>54/21CL.01</v>
      </c>
      <c r="G35" s="15" t="s">
        <v>3</v>
      </c>
      <c r="H35" s="15" t="s">
        <v>4</v>
      </c>
      <c r="I35" s="29"/>
      <c r="J35" s="53" t="str">
        <f>VLOOKUP(D35,'[1]Sheet2'!B$1:E$47,4,0)</f>
        <v>541121CL1.1_LT</v>
      </c>
    </row>
    <row r="36" spans="1:10" s="14" customFormat="1" ht="19.5" customHeight="1">
      <c r="A36" s="40">
        <v>32</v>
      </c>
      <c r="B36" s="45" t="s">
        <v>52</v>
      </c>
      <c r="C36" s="46" t="s">
        <v>51</v>
      </c>
      <c r="D36" s="43" t="s">
        <v>113</v>
      </c>
      <c r="E36" s="47">
        <v>36077</v>
      </c>
      <c r="F36" s="43" t="str">
        <f>VLOOKUP(D36,'[1]Sheet2'!B$1:E$47,3,0)</f>
        <v>54/21CL.02</v>
      </c>
      <c r="G36" s="15" t="s">
        <v>3</v>
      </c>
      <c r="H36" s="15" t="s">
        <v>4</v>
      </c>
      <c r="I36" s="29"/>
      <c r="J36" s="53" t="str">
        <f>VLOOKUP(D36,'[1]Sheet2'!B$1:E$47,4,0)</f>
        <v>541121CL1.1_LT</v>
      </c>
    </row>
    <row r="37" spans="1:10" s="14" customFormat="1" ht="19.5" customHeight="1">
      <c r="A37" s="40">
        <v>33</v>
      </c>
      <c r="B37" s="45" t="s">
        <v>53</v>
      </c>
      <c r="C37" s="46" t="s">
        <v>54</v>
      </c>
      <c r="D37" s="43" t="s">
        <v>114</v>
      </c>
      <c r="E37" s="47">
        <v>36084</v>
      </c>
      <c r="F37" s="43" t="str">
        <f>VLOOKUP(D37,'[1]Sheet2'!B$1:E$47,3,0)</f>
        <v>54/21CL.02</v>
      </c>
      <c r="G37" s="15" t="s">
        <v>3</v>
      </c>
      <c r="H37" s="15" t="s">
        <v>4</v>
      </c>
      <c r="I37" s="29"/>
      <c r="J37" s="53" t="str">
        <f>VLOOKUP(D37,'[1]Sheet2'!B$1:E$47,4,0)</f>
        <v>541121CL1.1_LT</v>
      </c>
    </row>
    <row r="38" spans="1:10" s="14" customFormat="1" ht="19.5" customHeight="1">
      <c r="A38" s="40">
        <v>34</v>
      </c>
      <c r="B38" s="45" t="s">
        <v>55</v>
      </c>
      <c r="C38" s="46" t="s">
        <v>54</v>
      </c>
      <c r="D38" s="43" t="s">
        <v>115</v>
      </c>
      <c r="E38" s="47">
        <v>35796</v>
      </c>
      <c r="F38" s="43" t="str">
        <f>VLOOKUP(D38,'[1]Sheet2'!B$1:E$47,3,0)</f>
        <v>54/21CL.01</v>
      </c>
      <c r="G38" s="15" t="s">
        <v>3</v>
      </c>
      <c r="H38" s="15" t="s">
        <v>4</v>
      </c>
      <c r="I38" s="29"/>
      <c r="J38" s="53" t="str">
        <f>VLOOKUP(D38,'[1]Sheet2'!B$1:E$47,4,0)</f>
        <v>541121CL1.1_LT</v>
      </c>
    </row>
    <row r="39" spans="1:10" s="14" customFormat="1" ht="19.5" customHeight="1">
      <c r="A39" s="40">
        <v>35</v>
      </c>
      <c r="B39" s="41" t="s">
        <v>56</v>
      </c>
      <c r="C39" s="42" t="s">
        <v>54</v>
      </c>
      <c r="D39" s="43" t="s">
        <v>116</v>
      </c>
      <c r="E39" s="44">
        <v>36107</v>
      </c>
      <c r="F39" s="43" t="str">
        <f>VLOOKUP(D39,'[1]Sheet2'!B$1:E$47,3,0)</f>
        <v>54/11CL.01</v>
      </c>
      <c r="G39" s="15" t="s">
        <v>3</v>
      </c>
      <c r="H39" s="15" t="s">
        <v>4</v>
      </c>
      <c r="I39" s="29"/>
      <c r="J39" s="53" t="str">
        <f>VLOOKUP(D39,'[1]Sheet2'!B$1:E$47,4,0)</f>
        <v>541121CL1.1_LT</v>
      </c>
    </row>
    <row r="40" spans="1:10" s="14" customFormat="1" ht="19.5" customHeight="1">
      <c r="A40" s="40">
        <v>36</v>
      </c>
      <c r="B40" s="45" t="s">
        <v>57</v>
      </c>
      <c r="C40" s="46" t="s">
        <v>58</v>
      </c>
      <c r="D40" s="43" t="s">
        <v>117</v>
      </c>
      <c r="E40" s="47">
        <v>36095</v>
      </c>
      <c r="F40" s="43" t="str">
        <f>VLOOKUP(D40,'[1]Sheet2'!B$1:E$47,3,0)</f>
        <v>54/21CL.02</v>
      </c>
      <c r="G40" s="15" t="s">
        <v>3</v>
      </c>
      <c r="H40" s="15" t="s">
        <v>4</v>
      </c>
      <c r="I40" s="29"/>
      <c r="J40" s="53" t="str">
        <f>VLOOKUP(D40,'[1]Sheet2'!B$1:E$47,4,0)</f>
        <v>541121CL1.1_LT</v>
      </c>
    </row>
    <row r="41" spans="1:10" s="36" customFormat="1" ht="19.5" customHeight="1">
      <c r="A41" s="40">
        <v>37</v>
      </c>
      <c r="B41" s="45" t="s">
        <v>59</v>
      </c>
      <c r="C41" s="46" t="s">
        <v>60</v>
      </c>
      <c r="D41" s="43" t="s">
        <v>118</v>
      </c>
      <c r="E41" s="47">
        <v>36085</v>
      </c>
      <c r="F41" s="43" t="str">
        <f>VLOOKUP(D41,'[1]Sheet2'!B$1:E$47,3,0)</f>
        <v>54/21CL.01</v>
      </c>
      <c r="G41" s="15" t="s">
        <v>3</v>
      </c>
      <c r="H41" s="15" t="s">
        <v>4</v>
      </c>
      <c r="I41" s="29"/>
      <c r="J41" s="53" t="str">
        <f>VLOOKUP(D41,'[1]Sheet2'!B$1:E$47,4,0)</f>
        <v>541121CL1.1_LT</v>
      </c>
    </row>
    <row r="42" spans="1:10" s="14" customFormat="1" ht="19.5" customHeight="1">
      <c r="A42" s="40">
        <v>38</v>
      </c>
      <c r="B42" s="41" t="s">
        <v>61</v>
      </c>
      <c r="C42" s="42" t="s">
        <v>62</v>
      </c>
      <c r="D42" s="43" t="s">
        <v>119</v>
      </c>
      <c r="E42" s="44">
        <v>35524</v>
      </c>
      <c r="F42" s="43" t="str">
        <f>VLOOKUP(D42,'[1]Sheet2'!B$1:E$47,3,0)</f>
        <v>54/11CL.02</v>
      </c>
      <c r="G42" s="15" t="s">
        <v>3</v>
      </c>
      <c r="H42" s="15" t="s">
        <v>4</v>
      </c>
      <c r="I42" s="29"/>
      <c r="J42" s="53" t="str">
        <f>VLOOKUP(D42,'[1]Sheet2'!B$1:E$47,4,0)</f>
        <v>541121CL1.1_LT</v>
      </c>
    </row>
    <row r="43" spans="1:10" s="14" customFormat="1" ht="19.5" customHeight="1">
      <c r="A43" s="40">
        <v>39</v>
      </c>
      <c r="B43" s="41" t="s">
        <v>64</v>
      </c>
      <c r="C43" s="42" t="s">
        <v>63</v>
      </c>
      <c r="D43" s="43" t="s">
        <v>120</v>
      </c>
      <c r="E43" s="44">
        <v>35509</v>
      </c>
      <c r="F43" s="43" t="str">
        <f>VLOOKUP(D43,'[1]Sheet2'!B$1:E$47,3,0)</f>
        <v>54/11CL.02</v>
      </c>
      <c r="G43" s="15" t="s">
        <v>3</v>
      </c>
      <c r="H43" s="15" t="s">
        <v>4</v>
      </c>
      <c r="I43" s="29"/>
      <c r="J43" s="53" t="str">
        <f>VLOOKUP(D43,'[1]Sheet2'!B$1:E$47,4,0)</f>
        <v>541121CL1.1_LT</v>
      </c>
    </row>
    <row r="44" spans="1:10" s="14" customFormat="1" ht="19.5" customHeight="1">
      <c r="A44" s="40">
        <v>40</v>
      </c>
      <c r="B44" s="41" t="s">
        <v>65</v>
      </c>
      <c r="C44" s="42" t="s">
        <v>66</v>
      </c>
      <c r="D44" s="43" t="s">
        <v>121</v>
      </c>
      <c r="E44" s="44">
        <v>35977</v>
      </c>
      <c r="F44" s="43" t="str">
        <f>VLOOKUP(D44,'[1]Sheet2'!B$1:E$47,3,0)</f>
        <v>54/11CL.01</v>
      </c>
      <c r="G44" s="15" t="s">
        <v>3</v>
      </c>
      <c r="H44" s="15" t="s">
        <v>4</v>
      </c>
      <c r="I44" s="29"/>
      <c r="J44" s="53" t="str">
        <f>VLOOKUP(D44,'[1]Sheet2'!B$1:E$47,4,0)</f>
        <v>541121CL1.1_LT</v>
      </c>
    </row>
    <row r="45" spans="1:10" s="14" customFormat="1" ht="19.5" customHeight="1">
      <c r="A45" s="40">
        <v>41</v>
      </c>
      <c r="B45" s="41" t="s">
        <v>67</v>
      </c>
      <c r="C45" s="42" t="s">
        <v>68</v>
      </c>
      <c r="D45" s="43" t="s">
        <v>122</v>
      </c>
      <c r="E45" s="44">
        <v>36030</v>
      </c>
      <c r="F45" s="43" t="str">
        <f>VLOOKUP(D45,'[1]Sheet2'!B$1:E$47,3,0)</f>
        <v>54/11CL.01</v>
      </c>
      <c r="G45" s="15" t="s">
        <v>3</v>
      </c>
      <c r="H45" s="15" t="s">
        <v>4</v>
      </c>
      <c r="I45" s="29"/>
      <c r="J45" s="53" t="str">
        <f>VLOOKUP(D45,'[1]Sheet2'!B$1:E$47,4,0)</f>
        <v>541121CL1.1_LT</v>
      </c>
    </row>
    <row r="46" spans="1:10" s="14" customFormat="1" ht="19.5" customHeight="1">
      <c r="A46" s="40">
        <v>42</v>
      </c>
      <c r="B46" s="45" t="s">
        <v>70</v>
      </c>
      <c r="C46" s="46" t="s">
        <v>69</v>
      </c>
      <c r="D46" s="43" t="s">
        <v>123</v>
      </c>
      <c r="E46" s="47">
        <v>36010</v>
      </c>
      <c r="F46" s="43" t="str">
        <f>VLOOKUP(D46,'[1]Sheet2'!B$1:E$47,3,0)</f>
        <v>54/21CL.01</v>
      </c>
      <c r="G46" s="15" t="s">
        <v>3</v>
      </c>
      <c r="H46" s="15" t="s">
        <v>4</v>
      </c>
      <c r="I46" s="29"/>
      <c r="J46" s="53" t="str">
        <f>VLOOKUP(D46,'[1]Sheet2'!B$1:E$47,4,0)</f>
        <v>541121CL1.1_LT</v>
      </c>
    </row>
    <row r="47" spans="1:10" s="14" customFormat="1" ht="19.5" customHeight="1">
      <c r="A47" s="40">
        <v>43</v>
      </c>
      <c r="B47" s="41" t="s">
        <v>56</v>
      </c>
      <c r="C47" s="42" t="s">
        <v>71</v>
      </c>
      <c r="D47" s="43" t="s">
        <v>124</v>
      </c>
      <c r="E47" s="44">
        <v>36075</v>
      </c>
      <c r="F47" s="43" t="str">
        <f>VLOOKUP(D47,'[1]Sheet2'!B$1:E$47,3,0)</f>
        <v>54/11CL.02</v>
      </c>
      <c r="G47" s="15" t="s">
        <v>3</v>
      </c>
      <c r="H47" s="15" t="s">
        <v>4</v>
      </c>
      <c r="I47" s="29"/>
      <c r="J47" s="53" t="str">
        <f>VLOOKUP(D47,'[1]Sheet2'!B$1:E$47,4,0)</f>
        <v>541121CL1.1_LT</v>
      </c>
    </row>
    <row r="48" spans="1:10" s="14" customFormat="1" ht="19.5" customHeight="1">
      <c r="A48" s="40">
        <v>44</v>
      </c>
      <c r="B48" s="41" t="s">
        <v>73</v>
      </c>
      <c r="C48" s="42" t="s">
        <v>72</v>
      </c>
      <c r="D48" s="43" t="s">
        <v>125</v>
      </c>
      <c r="E48" s="44">
        <v>35825</v>
      </c>
      <c r="F48" s="43" t="str">
        <f>VLOOKUP(D48,'[1]Sheet2'!B$1:E$47,3,0)</f>
        <v>54/11CL.02</v>
      </c>
      <c r="G48" s="15" t="s">
        <v>3</v>
      </c>
      <c r="H48" s="15" t="s">
        <v>4</v>
      </c>
      <c r="I48" s="29"/>
      <c r="J48" s="53" t="str">
        <f>VLOOKUP(D48,'[1]Sheet2'!B$1:E$47,4,0)</f>
        <v>541121CL1.1_LT</v>
      </c>
    </row>
    <row r="49" spans="1:10" s="14" customFormat="1" ht="19.5" customHeight="1">
      <c r="A49" s="40">
        <v>45</v>
      </c>
      <c r="B49" s="45" t="s">
        <v>36</v>
      </c>
      <c r="C49" s="46" t="s">
        <v>74</v>
      </c>
      <c r="D49" s="43" t="s">
        <v>126</v>
      </c>
      <c r="E49" s="47">
        <v>35895</v>
      </c>
      <c r="F49" s="43" t="str">
        <f>VLOOKUP(D49,'[1]Sheet2'!B$1:E$47,3,0)</f>
        <v>54/21CL.02</v>
      </c>
      <c r="G49" s="15" t="s">
        <v>3</v>
      </c>
      <c r="H49" s="15" t="s">
        <v>4</v>
      </c>
      <c r="I49" s="29"/>
      <c r="J49" s="53" t="str">
        <f>VLOOKUP(D49,'[1]Sheet2'!B$1:E$47,4,0)</f>
        <v>541121CL1.1_LT</v>
      </c>
    </row>
    <row r="50" spans="1:10" s="14" customFormat="1" ht="19.5" customHeight="1">
      <c r="A50" s="40">
        <v>46</v>
      </c>
      <c r="B50" s="45" t="s">
        <v>75</v>
      </c>
      <c r="C50" s="46" t="s">
        <v>76</v>
      </c>
      <c r="D50" s="43" t="s">
        <v>127</v>
      </c>
      <c r="E50" s="47">
        <v>35927</v>
      </c>
      <c r="F50" s="43" t="str">
        <f>VLOOKUP(D50,'[1]Sheet2'!B$1:E$47,3,0)</f>
        <v>54/21CL.01</v>
      </c>
      <c r="G50" s="15" t="s">
        <v>3</v>
      </c>
      <c r="H50" s="15" t="s">
        <v>4</v>
      </c>
      <c r="I50" s="29"/>
      <c r="J50" s="53" t="str">
        <f>VLOOKUP(D50,'[1]Sheet2'!B$1:E$47,4,0)</f>
        <v>541121CL1.1_LT</v>
      </c>
    </row>
    <row r="51" spans="1:10" s="14" customFormat="1" ht="19.5" customHeight="1">
      <c r="A51" s="40">
        <v>47</v>
      </c>
      <c r="B51" s="45" t="s">
        <v>78</v>
      </c>
      <c r="C51" s="46" t="s">
        <v>77</v>
      </c>
      <c r="D51" s="43" t="s">
        <v>128</v>
      </c>
      <c r="E51" s="47">
        <v>36051</v>
      </c>
      <c r="F51" s="43" t="str">
        <f>VLOOKUP(D51,'[1]Sheet2'!B$1:E$47,3,0)</f>
        <v>54/21CL.02</v>
      </c>
      <c r="G51" s="15" t="s">
        <v>3</v>
      </c>
      <c r="H51" s="15" t="s">
        <v>4</v>
      </c>
      <c r="I51" s="29"/>
      <c r="J51" s="53" t="str">
        <f>VLOOKUP(D51,'[1]Sheet2'!B$1:E$47,4,0)</f>
        <v>541121CL1.1_LT</v>
      </c>
    </row>
    <row r="52" ht="18.75">
      <c r="E52" s="52" t="s">
        <v>131</v>
      </c>
    </row>
    <row r="53" ht="18.75">
      <c r="B53" s="2" t="s">
        <v>134</v>
      </c>
    </row>
    <row r="143" spans="2:10" s="11" customFormat="1" ht="31.5" customHeight="1">
      <c r="B143" s="23"/>
      <c r="C143" s="23"/>
      <c r="D143" s="30"/>
      <c r="E143" s="23"/>
      <c r="F143" s="30"/>
      <c r="G143" s="17"/>
      <c r="H143" s="17"/>
      <c r="I143" s="30"/>
      <c r="J143" s="55"/>
    </row>
    <row r="144" spans="2:10" s="11" customFormat="1" ht="43.5" customHeight="1">
      <c r="B144" s="20"/>
      <c r="C144" s="20"/>
      <c r="D144" s="31"/>
      <c r="E144" s="24"/>
      <c r="F144" s="31"/>
      <c r="G144" s="24"/>
      <c r="H144" s="24"/>
      <c r="I144" s="31"/>
      <c r="J144" s="55"/>
    </row>
    <row r="145" spans="2:10" s="11" customFormat="1" ht="52.5" customHeight="1">
      <c r="B145" s="25"/>
      <c r="C145" s="25"/>
      <c r="D145" s="32"/>
      <c r="E145" s="12"/>
      <c r="F145" s="32"/>
      <c r="G145" s="19"/>
      <c r="H145" s="19"/>
      <c r="I145" s="32"/>
      <c r="J145" s="55"/>
    </row>
    <row r="146" spans="2:10" s="11" customFormat="1" ht="43.5" customHeight="1">
      <c r="B146" s="25"/>
      <c r="C146" s="25"/>
      <c r="D146" s="31"/>
      <c r="E146" s="26"/>
      <c r="F146" s="31"/>
      <c r="G146" s="26"/>
      <c r="H146" s="26"/>
      <c r="I146" s="31"/>
      <c r="J146" s="55"/>
    </row>
    <row r="147" spans="2:10" s="11" customFormat="1" ht="39" customHeight="1">
      <c r="B147" s="10"/>
      <c r="C147" s="10"/>
      <c r="D147" s="33"/>
      <c r="E147" s="12"/>
      <c r="F147" s="38"/>
      <c r="G147" s="19"/>
      <c r="H147" s="9"/>
      <c r="I147" s="33"/>
      <c r="J147" s="55"/>
    </row>
    <row r="148" spans="2:10" s="11" customFormat="1" ht="31.5" customHeight="1">
      <c r="B148" s="10"/>
      <c r="C148" s="10"/>
      <c r="D148" s="33"/>
      <c r="E148" s="12"/>
      <c r="F148" s="38"/>
      <c r="G148" s="17"/>
      <c r="H148" s="9"/>
      <c r="I148" s="33"/>
      <c r="J148" s="55"/>
    </row>
    <row r="149" spans="2:10" s="11" customFormat="1" ht="31.5" customHeight="1">
      <c r="B149" s="10"/>
      <c r="C149" s="10"/>
      <c r="D149" s="33"/>
      <c r="E149" s="12"/>
      <c r="F149" s="38"/>
      <c r="G149" s="17"/>
      <c r="H149" s="9"/>
      <c r="I149" s="33"/>
      <c r="J149" s="55"/>
    </row>
    <row r="150" spans="2:10" s="11" customFormat="1" ht="23.25" customHeight="1">
      <c r="B150" s="10"/>
      <c r="C150" s="10"/>
      <c r="D150" s="33"/>
      <c r="E150" s="12"/>
      <c r="F150" s="38"/>
      <c r="G150" s="17"/>
      <c r="H150" s="9"/>
      <c r="I150" s="33"/>
      <c r="J150" s="55"/>
    </row>
    <row r="151" spans="2:10" s="4" customFormat="1" ht="23.25" customHeight="1">
      <c r="B151" s="8"/>
      <c r="C151" s="8"/>
      <c r="D151" s="34"/>
      <c r="E151" s="8"/>
      <c r="F151" s="39"/>
      <c r="G151" s="18"/>
      <c r="H151" s="7"/>
      <c r="I151" s="34"/>
      <c r="J151" s="54"/>
    </row>
    <row r="152" spans="2:10" s="4" customFormat="1" ht="43.5" customHeight="1">
      <c r="B152" s="27"/>
      <c r="C152" s="27"/>
      <c r="D152" s="35"/>
      <c r="F152" s="37"/>
      <c r="G152" s="18"/>
      <c r="H152" s="6"/>
      <c r="I152" s="35"/>
      <c r="J152" s="54"/>
    </row>
    <row r="153" spans="2:10" s="4" customFormat="1" ht="23.25" customHeight="1">
      <c r="B153" s="3"/>
      <c r="C153" s="3"/>
      <c r="D153" s="35"/>
      <c r="F153" s="37"/>
      <c r="G153" s="18"/>
      <c r="H153" s="6"/>
      <c r="I153" s="35"/>
      <c r="J153" s="54"/>
    </row>
    <row r="154" spans="2:10" s="4" customFormat="1" ht="16.5">
      <c r="B154" s="3"/>
      <c r="C154" s="3"/>
      <c r="D154" s="35"/>
      <c r="F154" s="37"/>
      <c r="G154" s="18"/>
      <c r="H154" s="6"/>
      <c r="I154" s="35"/>
      <c r="J154" s="54"/>
    </row>
    <row r="155" spans="2:10" s="4" customFormat="1" ht="16.5">
      <c r="B155" s="3"/>
      <c r="C155" s="3"/>
      <c r="D155" s="35"/>
      <c r="F155" s="37"/>
      <c r="G155" s="18"/>
      <c r="H155" s="6"/>
      <c r="I155" s="35"/>
      <c r="J155" s="54"/>
    </row>
    <row r="156" spans="2:10" s="4" customFormat="1" ht="16.5">
      <c r="B156" s="3"/>
      <c r="C156" s="3"/>
      <c r="D156" s="35"/>
      <c r="F156" s="37"/>
      <c r="G156" s="18"/>
      <c r="H156" s="6"/>
      <c r="I156" s="35"/>
      <c r="J156" s="54"/>
    </row>
  </sheetData>
  <sheetProtection/>
  <mergeCells count="2">
    <mergeCell ref="B3:C3"/>
    <mergeCell ref="A4:J4"/>
  </mergeCells>
  <printOptions horizontalCentered="1"/>
  <pageMargins left="0" right="0" top="0" bottom="0.5" header="0.25" footer="0.25"/>
  <pageSetup horizontalDpi="600" verticalDpi="600" orientation="portrait" paperSize="9" scale="9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Kent_Nguyen</cp:lastModifiedBy>
  <cp:lastPrinted>2016-12-30T03:07:59Z</cp:lastPrinted>
  <dcterms:created xsi:type="dcterms:W3CDTF">2013-10-22T01:34:51Z</dcterms:created>
  <dcterms:modified xsi:type="dcterms:W3CDTF">2016-12-30T06:44:09Z</dcterms:modified>
  <cp:category/>
  <cp:version/>
  <cp:contentType/>
  <cp:contentStatus/>
</cp:coreProperties>
</file>