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firstSheet="1" activeTab="1"/>
  </bookViews>
  <sheets>
    <sheet name="Ngoại ngữ" sheetId="1" r:id="rId1"/>
    <sheet name="HTTTKT" sheetId="2" r:id="rId2"/>
    <sheet name="Thuế-HQ" sheetId="3" r:id="rId3"/>
    <sheet name="NH-BH" sheetId="4" r:id="rId4"/>
    <sheet name="Kế toán" sheetId="5" r:id="rId5"/>
    <sheet name="QTKD" sheetId="6" r:id="rId6"/>
    <sheet name="TCDN" sheetId="7" r:id="rId7"/>
    <sheet name="TCC" sheetId="8" r:id="rId8"/>
    <sheet name="TCQT" sheetId="9" r:id="rId9"/>
    <sheet name="Kinh tế" sheetId="10" r:id="rId10"/>
  </sheets>
  <definedNames/>
  <calcPr fullCalcOnLoad="1"/>
</workbook>
</file>

<file path=xl/sharedStrings.xml><?xml version="1.0" encoding="utf-8"?>
<sst xmlns="http://schemas.openxmlformats.org/spreadsheetml/2006/main" count="3237" uniqueCount="1252">
  <si>
    <t>Khoa2015(3tg)</t>
  </si>
  <si>
    <t>Hv 15 2tg</t>
  </si>
  <si>
    <t>TRần Thị Thu</t>
  </si>
  <si>
    <t>TT</t>
  </si>
  <si>
    <t>Họ và</t>
  </si>
  <si>
    <t>tên</t>
  </si>
  <si>
    <t xml:space="preserve">Lớp </t>
  </si>
  <si>
    <t>Bài đăng Nội san số…</t>
  </si>
  <si>
    <t xml:space="preserve">Điểm </t>
  </si>
  <si>
    <t xml:space="preserve">Kỷ yếu KH, HĐ khác </t>
  </si>
  <si>
    <t>Điểm</t>
  </si>
  <si>
    <t xml:space="preserve">Tổng điểm </t>
  </si>
  <si>
    <t>Cấp khen</t>
  </si>
  <si>
    <t>Công trình dự thi c</t>
  </si>
  <si>
    <t>Khoa Ngoại ngữ</t>
  </si>
  <si>
    <t xml:space="preserve">Công trình dự thi </t>
  </si>
  <si>
    <t>Công trình dự thi</t>
  </si>
  <si>
    <t>Hoa</t>
  </si>
  <si>
    <t>Nam</t>
  </si>
  <si>
    <t>Anh</t>
  </si>
  <si>
    <t>Linh</t>
  </si>
  <si>
    <t>Minh</t>
  </si>
  <si>
    <t>Thu</t>
  </si>
  <si>
    <t>Mai</t>
  </si>
  <si>
    <t xml:space="preserve">Trang </t>
  </si>
  <si>
    <t>Chinh</t>
  </si>
  <si>
    <t>Dung</t>
  </si>
  <si>
    <t>Nhung</t>
  </si>
  <si>
    <t>Giang</t>
  </si>
  <si>
    <t>Nga</t>
  </si>
  <si>
    <t>Hằng</t>
  </si>
  <si>
    <t>Hiền</t>
  </si>
  <si>
    <t>Hương</t>
  </si>
  <si>
    <t xml:space="preserve">Lê Thị </t>
  </si>
  <si>
    <t xml:space="preserve">Vân </t>
  </si>
  <si>
    <t>Đạt</t>
  </si>
  <si>
    <t>Thái</t>
  </si>
  <si>
    <t xml:space="preserve">Bùi Thị </t>
  </si>
  <si>
    <t xml:space="preserve">Quỳnh </t>
  </si>
  <si>
    <t xml:space="preserve">Thủy </t>
  </si>
  <si>
    <t xml:space="preserve">Nguyễn Thanh </t>
  </si>
  <si>
    <t>Phương</t>
  </si>
  <si>
    <t xml:space="preserve">Nguyễn Thị </t>
  </si>
  <si>
    <t>Thành</t>
  </si>
  <si>
    <t>Ngọc</t>
  </si>
  <si>
    <t xml:space="preserve">Vũ Thị </t>
  </si>
  <si>
    <t>Hồng</t>
  </si>
  <si>
    <t>Long</t>
  </si>
  <si>
    <t>Thoa</t>
  </si>
  <si>
    <t>Trang</t>
  </si>
  <si>
    <t xml:space="preserve">Trần Thị </t>
  </si>
  <si>
    <t xml:space="preserve">Nguyễn Thị Thu </t>
  </si>
  <si>
    <t xml:space="preserve">Trần Minh </t>
  </si>
  <si>
    <t xml:space="preserve">Nguyễn Tiến </t>
  </si>
  <si>
    <t>Việt</t>
  </si>
  <si>
    <t xml:space="preserve">Trịnh Thị </t>
  </si>
  <si>
    <t>Hùng</t>
  </si>
  <si>
    <t xml:space="preserve">Huyền </t>
  </si>
  <si>
    <t xml:space="preserve">Đỗ Ngọc </t>
  </si>
  <si>
    <t xml:space="preserve">Phan Thị </t>
  </si>
  <si>
    <t>Hạnh</t>
  </si>
  <si>
    <t>Khánh</t>
  </si>
  <si>
    <t xml:space="preserve">Đặng Thị </t>
  </si>
  <si>
    <t>Tâm</t>
  </si>
  <si>
    <t>Nguyễn Thị Hồng</t>
  </si>
  <si>
    <t>Dương</t>
  </si>
  <si>
    <t xml:space="preserve">Phạm Thanh </t>
  </si>
  <si>
    <t>Sơn</t>
  </si>
  <si>
    <t>Tuấn</t>
  </si>
  <si>
    <t>Đức</t>
  </si>
  <si>
    <t>Hà</t>
  </si>
  <si>
    <t>Oanh</t>
  </si>
  <si>
    <t xml:space="preserve">Sơn </t>
  </si>
  <si>
    <t>Thắng</t>
  </si>
  <si>
    <t xml:space="preserve">Phạm Thị </t>
  </si>
  <si>
    <t>Ánh</t>
  </si>
  <si>
    <t xml:space="preserve">Khánh </t>
  </si>
  <si>
    <t>Nguyễn Thanh</t>
  </si>
  <si>
    <t>Trung</t>
  </si>
  <si>
    <t xml:space="preserve">Nguyễn Ngọc </t>
  </si>
  <si>
    <t>Phượng</t>
  </si>
  <si>
    <t xml:space="preserve">Hoàng Thị </t>
  </si>
  <si>
    <t xml:space="preserve">Trần Thị Phương </t>
  </si>
  <si>
    <t>Lâm</t>
  </si>
  <si>
    <t>Cường</t>
  </si>
  <si>
    <t>Liên</t>
  </si>
  <si>
    <t>Loan</t>
  </si>
  <si>
    <t>Thảo</t>
  </si>
  <si>
    <t xml:space="preserve">Nguyễn Đức </t>
  </si>
  <si>
    <t>Thịnh</t>
  </si>
  <si>
    <t>Thúy</t>
  </si>
  <si>
    <t>Thủy</t>
  </si>
  <si>
    <t>Thanh</t>
  </si>
  <si>
    <t>Trinh</t>
  </si>
  <si>
    <t>Tú</t>
  </si>
  <si>
    <t xml:space="preserve">Nguyễn Thị Phương </t>
  </si>
  <si>
    <t xml:space="preserve">Lê Thùy </t>
  </si>
  <si>
    <t>Hải</t>
  </si>
  <si>
    <t>Uyên</t>
  </si>
  <si>
    <t>Huyền</t>
  </si>
  <si>
    <t>Ly</t>
  </si>
  <si>
    <t>Nguyệt</t>
  </si>
  <si>
    <t>Yến</t>
  </si>
  <si>
    <t>Lan</t>
  </si>
  <si>
    <t xml:space="preserve">Đỗ Thị </t>
  </si>
  <si>
    <t>An</t>
  </si>
  <si>
    <t>Mạnh</t>
  </si>
  <si>
    <t>Toàn</t>
  </si>
  <si>
    <t>My</t>
  </si>
  <si>
    <t>Trâm</t>
  </si>
  <si>
    <t>Hiếu</t>
  </si>
  <si>
    <t>Ngân</t>
  </si>
  <si>
    <t>Hoài</t>
  </si>
  <si>
    <t>Hường</t>
  </si>
  <si>
    <t xml:space="preserve">Vũ Thanh </t>
  </si>
  <si>
    <t>Vân</t>
  </si>
  <si>
    <t>Trần Thị</t>
  </si>
  <si>
    <t>Nguyễn Thị</t>
  </si>
  <si>
    <t>9/14;</t>
  </si>
  <si>
    <t>Lê Thị</t>
  </si>
  <si>
    <t>Lê Thị Lan</t>
  </si>
  <si>
    <t>Vũ Thị</t>
  </si>
  <si>
    <t>Nguyễn Thu</t>
  </si>
  <si>
    <t>Huy</t>
  </si>
  <si>
    <t>Nguyễn Thị Mai</t>
  </si>
  <si>
    <t>Tiến</t>
  </si>
  <si>
    <t>Nguyễn Thị Thu</t>
  </si>
  <si>
    <t>Trà</t>
  </si>
  <si>
    <t>12/14;</t>
  </si>
  <si>
    <t>Trần Thị Phương</t>
  </si>
  <si>
    <t>Tùng</t>
  </si>
  <si>
    <t>Nguyễn Thị Minh</t>
  </si>
  <si>
    <t>Dũng</t>
  </si>
  <si>
    <t>Vũ Thị Thanh</t>
  </si>
  <si>
    <t>Đào Thị</t>
  </si>
  <si>
    <t xml:space="preserve">Phạm Thu </t>
  </si>
  <si>
    <t>Nguyễn Văn</t>
  </si>
  <si>
    <t>3/15;</t>
  </si>
  <si>
    <t>Phạm Thị Phương</t>
  </si>
  <si>
    <t>Nguyễn Thị Thanh</t>
  </si>
  <si>
    <t>Phạm Thị</t>
  </si>
  <si>
    <t>Quỳnh</t>
  </si>
  <si>
    <t>Ngô Thị</t>
  </si>
  <si>
    <t>HT4/15;</t>
  </si>
  <si>
    <t>HT4/15(1/2)</t>
  </si>
  <si>
    <t>Hoàng</t>
  </si>
  <si>
    <t>HT4/15</t>
  </si>
  <si>
    <t>Nguyễn Thành</t>
  </si>
  <si>
    <t xml:space="preserve">Trần Thị Hải </t>
  </si>
  <si>
    <t>Nguyễn Thị Thùy</t>
  </si>
  <si>
    <t>Duyên</t>
  </si>
  <si>
    <t xml:space="preserve">Lê Huyền </t>
  </si>
  <si>
    <t>Đỗ Thị</t>
  </si>
  <si>
    <t>HT4/15(1/3)</t>
  </si>
  <si>
    <t>Lê Thị Hồng</t>
  </si>
  <si>
    <t xml:space="preserve">Lê Thị Thu </t>
  </si>
  <si>
    <t>Nguyễn Thị Thủy</t>
  </si>
  <si>
    <t>Lê Thị Thu</t>
  </si>
  <si>
    <t>HT 12/14 (1/3)</t>
  </si>
  <si>
    <t>Nguyễn Thị Kim</t>
  </si>
  <si>
    <t>HT 12/14</t>
  </si>
  <si>
    <t>Dương Thị</t>
  </si>
  <si>
    <t>Đặng Thị</t>
  </si>
  <si>
    <t>TRang</t>
  </si>
  <si>
    <t>HT 12/14 (1/2)</t>
  </si>
  <si>
    <t>Phạm Thị Thu</t>
  </si>
  <si>
    <t>Bình</t>
  </si>
  <si>
    <t>Nguyễn Thị Thúy</t>
  </si>
  <si>
    <t>Dinh</t>
  </si>
  <si>
    <t>Nguyễn Minh</t>
  </si>
  <si>
    <t>Trần Thị Thu</t>
  </si>
  <si>
    <t>HT ĐTN 11/14</t>
  </si>
  <si>
    <t>HT ĐTN 11/14(1/2)</t>
  </si>
  <si>
    <t>Nông Thị</t>
  </si>
  <si>
    <t>Đỗ Thị Thu</t>
  </si>
  <si>
    <t xml:space="preserve">Triệu Mạnh </t>
  </si>
  <si>
    <t>Hoàng Phương</t>
  </si>
  <si>
    <t>Thương</t>
  </si>
  <si>
    <t xml:space="preserve">Vũ Thu </t>
  </si>
  <si>
    <t>HNSV3</t>
  </si>
  <si>
    <t>fes 11/14</t>
  </si>
  <si>
    <t>Lực</t>
  </si>
  <si>
    <t>fes 10/14</t>
  </si>
  <si>
    <t>Bùi Thị</t>
  </si>
  <si>
    <t>Xuân</t>
  </si>
  <si>
    <t xml:space="preserve">Nguyễn Tuấn </t>
  </si>
  <si>
    <t>Trần Thị Ngọc</t>
  </si>
  <si>
    <t>Trần Đức</t>
  </si>
  <si>
    <t>Nguyễn Xuân</t>
  </si>
  <si>
    <t>Ngô Thu</t>
  </si>
  <si>
    <t>Huệ</t>
  </si>
  <si>
    <t>Vương</t>
  </si>
  <si>
    <t>Nguyễn Thế</t>
  </si>
  <si>
    <t>Nguyễn Thị Quỳnh</t>
  </si>
  <si>
    <t>Phạm Thị Ngọc</t>
  </si>
  <si>
    <t>Nguyễn Thị Mỹ</t>
  </si>
  <si>
    <t>Nghĩa</t>
  </si>
  <si>
    <t>Mến</t>
  </si>
  <si>
    <t>Quách Thị Mai</t>
  </si>
  <si>
    <t>Bắc</t>
  </si>
  <si>
    <t>Hân</t>
  </si>
  <si>
    <t>Nguyễn Thị Vân</t>
  </si>
  <si>
    <t>Đoàn Thị Ngọc</t>
  </si>
  <si>
    <t>Lê Thị Thanh</t>
  </si>
  <si>
    <t>Chính</t>
  </si>
  <si>
    <t xml:space="preserve">Nguyễn Huyền </t>
  </si>
  <si>
    <t>Nguyễn</t>
  </si>
  <si>
    <t>Chu Thị Mỹ</t>
  </si>
  <si>
    <t>Khoa2015-2tg</t>
  </si>
  <si>
    <t>Khoa 2015</t>
  </si>
  <si>
    <t xml:space="preserve">Huy </t>
  </si>
  <si>
    <t xml:space="preserve">Phạm Thị Thúy </t>
  </si>
  <si>
    <t>Sáng</t>
  </si>
  <si>
    <t xml:space="preserve">Phạm Thị Thùy </t>
  </si>
  <si>
    <t>Tân</t>
  </si>
  <si>
    <t>Khoa2015(2tg)</t>
  </si>
  <si>
    <t>Đăng</t>
  </si>
  <si>
    <t>Quân</t>
  </si>
  <si>
    <t>HT 6/15 2tg</t>
  </si>
  <si>
    <t xml:space="preserve">HT 6/15 </t>
  </si>
  <si>
    <t>HV15- 2 TG</t>
  </si>
  <si>
    <t>Khoa2015</t>
  </si>
  <si>
    <t>HV</t>
  </si>
  <si>
    <t>Tuyết</t>
  </si>
  <si>
    <t xml:space="preserve">Nguyễn Thùy </t>
  </si>
  <si>
    <t xml:space="preserve">Nguyễn Thị Lan </t>
  </si>
  <si>
    <t>fes T-HQ 15</t>
  </si>
  <si>
    <t>Lê Thị Minh</t>
  </si>
  <si>
    <t>Lương</t>
  </si>
  <si>
    <t>Phạm Hồng</t>
  </si>
  <si>
    <t xml:space="preserve">Hương </t>
  </si>
  <si>
    <t>khoa2015(2tg)</t>
  </si>
  <si>
    <t>khoa2015(3tg)</t>
  </si>
  <si>
    <t>Bùi Ngọc</t>
  </si>
  <si>
    <t xml:space="preserve">Hoàng Phương </t>
  </si>
  <si>
    <t>Diệp</t>
  </si>
  <si>
    <t>Nguyễn Hồng</t>
  </si>
  <si>
    <t>HT 6/15</t>
  </si>
  <si>
    <t>HT 6/16</t>
  </si>
  <si>
    <t>fes 10/14;HT 6/15</t>
  </si>
  <si>
    <t>Quyên</t>
  </si>
  <si>
    <t>Bài đăng Nội san
 số…</t>
  </si>
  <si>
    <t xml:space="preserve">Công trình dự thi
 </t>
  </si>
  <si>
    <t>OLP kte học 15</t>
  </si>
  <si>
    <t>HT 12/14, YEC 4tg, Olp kte15</t>
  </si>
  <si>
    <t xml:space="preserve">Nguyễn Đình </t>
  </si>
  <si>
    <t>Ht6/15 2tg</t>
  </si>
  <si>
    <t>Nguyễn Thị Hương</t>
  </si>
  <si>
    <t>Ht6/15</t>
  </si>
  <si>
    <t>12/2015;</t>
  </si>
  <si>
    <t>Trịnh Thị</t>
  </si>
  <si>
    <t>Hưng</t>
  </si>
  <si>
    <t>Đào Hồng</t>
  </si>
  <si>
    <t xml:space="preserve">Vũ Thị Thu </t>
  </si>
  <si>
    <t>Hoàn</t>
  </si>
  <si>
    <t xml:space="preserve">Đỗ Minh </t>
  </si>
  <si>
    <t xml:space="preserve">Đức </t>
  </si>
  <si>
    <t>Tuân</t>
  </si>
  <si>
    <t xml:space="preserve">Lê Thị Huyền </t>
  </si>
  <si>
    <t xml:space="preserve">Phạm Thị Thu </t>
  </si>
  <si>
    <t>1/2016;</t>
  </si>
  <si>
    <t>2/2016;</t>
  </si>
  <si>
    <t>3/2016,</t>
  </si>
  <si>
    <t>Nguyễn Thị Phương</t>
  </si>
  <si>
    <t xml:space="preserve">Nguyễn Hải </t>
  </si>
  <si>
    <t>Nguyễn Ngọc</t>
  </si>
  <si>
    <t>Phong</t>
  </si>
  <si>
    <t>Lệ</t>
  </si>
  <si>
    <t xml:space="preserve">Lưu Tiến </t>
  </si>
  <si>
    <t>Nguyễn Đức</t>
  </si>
  <si>
    <t>HT 12/15</t>
  </si>
  <si>
    <t>HT12/15</t>
  </si>
  <si>
    <t>HT12/15 2tg</t>
  </si>
  <si>
    <t>Nguyễn Thị Huyền</t>
  </si>
  <si>
    <t>Bích</t>
  </si>
  <si>
    <t>Phạm Thị Hồng</t>
  </si>
  <si>
    <t>HT 4/16</t>
  </si>
  <si>
    <t>Ht 4/16 2tg</t>
  </si>
  <si>
    <t>Nguyễn Hải</t>
  </si>
  <si>
    <t xml:space="preserve">Nguyễn Khánh </t>
  </si>
  <si>
    <t>Phạm Hoàng</t>
  </si>
  <si>
    <t>Nguyễn Thị Tú</t>
  </si>
  <si>
    <t>fes 11/15</t>
  </si>
  <si>
    <t>Khoa 1 tg</t>
  </si>
  <si>
    <t>Khoa 2 tg</t>
  </si>
  <si>
    <t>Khoa 16 1tg</t>
  </si>
  <si>
    <t>Khoa 16 2tg</t>
  </si>
  <si>
    <t>Lê Phương</t>
  </si>
  <si>
    <t>Khoa 16 3tg</t>
  </si>
  <si>
    <t>HV 16 2tg</t>
  </si>
  <si>
    <t>HV 16 1tg</t>
  </si>
  <si>
    <t>HV 16 3tg</t>
  </si>
  <si>
    <t>Nguyễn Thị</t>
  </si>
  <si>
    <t xml:space="preserve">Khoa 16 3tg </t>
  </si>
  <si>
    <t>Hiên</t>
  </si>
  <si>
    <t>51/32.02</t>
  </si>
  <si>
    <t>Khoa 16 4tg</t>
  </si>
  <si>
    <t>Vũ Diệu</t>
  </si>
  <si>
    <t>Phạm Thị Mai</t>
  </si>
  <si>
    <t>Lê Thị Quỳnh</t>
  </si>
  <si>
    <t>Dịu</t>
  </si>
  <si>
    <t>Khoa 3 tg</t>
  </si>
  <si>
    <t>Huế</t>
  </si>
  <si>
    <t>5/2016,</t>
  </si>
  <si>
    <t>BẢNG TỔNG HỢP KẾT QUẢ NCKH CỦA SINH VIÊN CQ50 2012-2016</t>
  </si>
  <si>
    <t>HT 12/15 2tg</t>
  </si>
  <si>
    <t>Khoa 16 2 tg</t>
  </si>
  <si>
    <t>Khoa Hệ thống Thông tin KT</t>
  </si>
  <si>
    <t>Khoa Tài chính Quốc tế</t>
  </si>
  <si>
    <t>Khoa Tài chính Công</t>
  </si>
  <si>
    <t>Khoa Tài chính Doanh nghiệp</t>
  </si>
  <si>
    <t>Khoa  Quản trị kinh doanh</t>
  </si>
  <si>
    <t>Khoa Kế toán</t>
  </si>
  <si>
    <t>Khoa Ngân hàng - Bảo hiểm</t>
  </si>
  <si>
    <t>Khoa Thuế - Hải quan</t>
  </si>
  <si>
    <t>Nguyễn Tài</t>
  </si>
  <si>
    <t>Ninh</t>
  </si>
  <si>
    <t>HT 11/2015, fes 16</t>
  </si>
  <si>
    <t xml:space="preserve">Vũ Thị Hương </t>
  </si>
  <si>
    <t>HT 11/2015</t>
  </si>
  <si>
    <t>8/2015 2 tg</t>
  </si>
  <si>
    <t>Hà Thị Ngọc</t>
  </si>
  <si>
    <t>Nguyễn Tiến</t>
  </si>
  <si>
    <t>51/08.01</t>
  </si>
  <si>
    <t>ĐTN 11/15; FEs16,
 HT 11/15</t>
  </si>
  <si>
    <t xml:space="preserve">HV 16 2 tg,
</t>
  </si>
  <si>
    <t>Ngô Hải</t>
  </si>
  <si>
    <t>Nguyễn Thị Kiều</t>
  </si>
  <si>
    <t>51/08.02</t>
  </si>
  <si>
    <t>Trần Thùy</t>
  </si>
  <si>
    <t xml:space="preserve"> </t>
  </si>
  <si>
    <t>51/08.03</t>
  </si>
  <si>
    <t>51/08.04</t>
  </si>
  <si>
    <t>Nhi</t>
  </si>
  <si>
    <t>Trần Hồng</t>
  </si>
  <si>
    <t>51-08-02</t>
  </si>
  <si>
    <t>HT kinh tế 6/16 2tg, fes 16</t>
  </si>
  <si>
    <t>HT 5/16</t>
  </si>
  <si>
    <t>Vũ Thị 
Nguyễn Thị Phương</t>
  </si>
  <si>
    <t>Tám
Thảo</t>
  </si>
  <si>
    <t>Trần Tú</t>
  </si>
  <si>
    <t>3/2016 2tg</t>
  </si>
  <si>
    <t xml:space="preserve">Ngô Thị Thu 
</t>
  </si>
  <si>
    <t xml:space="preserve">Thủy
</t>
  </si>
  <si>
    <t>HT 5/16 2 tg</t>
  </si>
  <si>
    <t>Đinh Tuyết</t>
  </si>
  <si>
    <t>Bùi Thị Phương
Nguyễn Khánh
Nguyễn Phan</t>
  </si>
  <si>
    <t>Thảo
Huyền
Tùng</t>
  </si>
  <si>
    <t>Tập thể CQ51/52.01</t>
  </si>
  <si>
    <t>Ngô Phương</t>
  </si>
  <si>
    <t>Nguyễn Vân
Nguyễn Thanh</t>
  </si>
  <si>
    <t>Anh
Trà</t>
  </si>
  <si>
    <t>51-51-01
51-51-02</t>
  </si>
  <si>
    <t>Phạm Thế 
Hà Thị</t>
  </si>
  <si>
    <t>Hiển
Ánh</t>
  </si>
  <si>
    <t>51-52-04
51-51-02</t>
  </si>
  <si>
    <t xml:space="preserve">Nguyễn Vũ Kiều </t>
  </si>
  <si>
    <t>51/41.03</t>
  </si>
  <si>
    <t xml:space="preserve"> Dung</t>
  </si>
  <si>
    <t xml:space="preserve"> Hằng</t>
  </si>
  <si>
    <t>Hoàng Thái</t>
  </si>
  <si>
    <t xml:space="preserve"> Trà</t>
  </si>
  <si>
    <t>51/41.04</t>
  </si>
  <si>
    <t>Đoàn Nguyễn Hải</t>
  </si>
  <si>
    <t xml:space="preserve"> Hoàng</t>
  </si>
  <si>
    <t>Lê Thùy</t>
  </si>
  <si>
    <t>Nguyễn Huyền</t>
  </si>
  <si>
    <t>ĐTN 11/15</t>
  </si>
  <si>
    <t>fes 2016</t>
  </si>
  <si>
    <t xml:space="preserve">Nguyễn Lê </t>
  </si>
  <si>
    <t>Đỗ Thị Thanh</t>
  </si>
  <si>
    <t>Hoàng Thu</t>
  </si>
  <si>
    <t>Đồng Quốc</t>
  </si>
  <si>
    <t>Trần Phương</t>
  </si>
  <si>
    <t>Tào Hồng</t>
  </si>
  <si>
    <t>8/15;6/2016 2tg</t>
  </si>
  <si>
    <t>HT 12/15 2tg, fes 2016</t>
  </si>
  <si>
    <t>Nguyễn Thị Hải</t>
  </si>
  <si>
    <t xml:space="preserve">Nguyễn Thị Thu
</t>
  </si>
  <si>
    <t>Trương Quỳnh</t>
  </si>
  <si>
    <t xml:space="preserve">Đặng Sơn 
</t>
  </si>
  <si>
    <t>HT 12/15 2tg, fes 16</t>
  </si>
  <si>
    <t>HT 12/15 3tg, fes 16</t>
  </si>
  <si>
    <t>Thùy</t>
  </si>
  <si>
    <t>Dương Phương</t>
  </si>
  <si>
    <t>Tạ Minh</t>
  </si>
  <si>
    <t>Tạ Thanh</t>
  </si>
  <si>
    <t>Nguyễn Thị Bích</t>
  </si>
  <si>
    <t xml:space="preserve">Nguyễn Như </t>
  </si>
  <si>
    <t>HT 12/15, fes 16</t>
  </si>
  <si>
    <t>Thiều Thanh</t>
  </si>
  <si>
    <t xml:space="preserve">Ngô Mỹ </t>
  </si>
  <si>
    <t>Đinh Thị Hà</t>
  </si>
  <si>
    <t xml:space="preserve">Đỗ Hồng </t>
  </si>
  <si>
    <t>Trắc</t>
  </si>
  <si>
    <t>1+7/2016;</t>
  </si>
  <si>
    <t>HT 12/15 2tg, ĐTN 11/15,
 fes16, fes TCQT</t>
  </si>
  <si>
    <t>khoa</t>
  </si>
  <si>
    <t>Trần Mỹ</t>
  </si>
  <si>
    <t>Phạm Thị Minh</t>
  </si>
  <si>
    <t>Vũ duy</t>
  </si>
  <si>
    <t>Hạnh</t>
  </si>
  <si>
    <t>51/02.02</t>
  </si>
  <si>
    <t>Khoa 16 3tg, 
KT lượng 16 3tg</t>
  </si>
  <si>
    <t>51/02.03</t>
  </si>
  <si>
    <t>Khoa</t>
  </si>
  <si>
    <t>May</t>
  </si>
  <si>
    <t>Nguyễn Thị Hằng</t>
  </si>
  <si>
    <t>Tươi</t>
  </si>
  <si>
    <t>Lưu Trung</t>
  </si>
  <si>
    <t>Khôi</t>
  </si>
  <si>
    <t>51/02.04</t>
  </si>
  <si>
    <t>51/05.01</t>
  </si>
  <si>
    <t>Thiều Thanh</t>
  </si>
  <si>
    <t>Huyền</t>
  </si>
  <si>
    <t>51/05.03</t>
  </si>
  <si>
    <t>51-02-01</t>
  </si>
  <si>
    <t>Bùi Thị Thanh</t>
  </si>
  <si>
    <t>Nhâm</t>
  </si>
  <si>
    <t>Vũ Đức</t>
  </si>
  <si>
    <t>51-02-03</t>
  </si>
  <si>
    <t xml:space="preserve">Hồ Sinh 
</t>
  </si>
  <si>
    <t xml:space="preserve">51-02-03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</si>
  <si>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51-02-04</t>
  </si>
  <si>
    <t xml:space="preserve">Nguyễn Thị
</t>
  </si>
  <si>
    <t xml:space="preserve">51-05-01
</t>
  </si>
  <si>
    <t>Tiệp</t>
  </si>
  <si>
    <t>Văn Đình</t>
  </si>
  <si>
    <t>Biết</t>
  </si>
  <si>
    <t>51/15.06</t>
  </si>
  <si>
    <t>Bùi Long</t>
  </si>
  <si>
    <t>51/15.02</t>
  </si>
  <si>
    <t>fes t-hq 16</t>
  </si>
  <si>
    <t>Nguyễn Thị Minh</t>
  </si>
  <si>
    <t>51/15.01</t>
  </si>
  <si>
    <t>Nguyễn Thị Hải</t>
  </si>
  <si>
    <t>Hà</t>
  </si>
  <si>
    <t>Đặng Thị Thùy</t>
  </si>
  <si>
    <t>51/03.02</t>
  </si>
  <si>
    <t>Khoa 16 2tg,
 ĐTN16 3tg</t>
  </si>
  <si>
    <t>Nguyễn Mạnh</t>
  </si>
  <si>
    <t>Cường</t>
  </si>
  <si>
    <t>Lê Thị Thu</t>
  </si>
  <si>
    <t>Thảo</t>
  </si>
  <si>
    <t>Trương Hồng</t>
  </si>
  <si>
    <t>51/03.01</t>
  </si>
  <si>
    <t>Hảo</t>
  </si>
  <si>
    <t>Nguyễn Thị Tuyết</t>
  </si>
  <si>
    <t>Vy</t>
  </si>
  <si>
    <t>Lê Thiị Minh</t>
  </si>
  <si>
    <t>Tây</t>
  </si>
  <si>
    <t>Văn Quang</t>
  </si>
  <si>
    <t>Hoàng Thị Thu</t>
  </si>
  <si>
    <t>Đỗ Thu</t>
  </si>
  <si>
    <t>Hồ Thị</t>
  </si>
  <si>
    <t>Na</t>
  </si>
  <si>
    <t>Phạm Thu</t>
  </si>
  <si>
    <t>Trương Đài</t>
  </si>
  <si>
    <t xml:space="preserve">9/2015;6 2tg+7/2016 </t>
  </si>
  <si>
    <t>HT12/15, fes t-hq 16</t>
  </si>
  <si>
    <t>Đinh Nguyễn Bảo</t>
  </si>
  <si>
    <t>5+6/16</t>
  </si>
  <si>
    <t>HV 16 1 tg</t>
  </si>
  <si>
    <t>Nguyễn Thị Trâm</t>
  </si>
  <si>
    <t>Trần Thị Thùy</t>
  </si>
  <si>
    <t>Thân Lê</t>
  </si>
  <si>
    <t>Lê Thị Ngọc</t>
  </si>
  <si>
    <t xml:space="preserve">Trần Quỳnh </t>
  </si>
  <si>
    <t>HT12/15 2tg, fes t-hq 16</t>
  </si>
  <si>
    <t>Tuyến</t>
  </si>
  <si>
    <t>Ngô Đức Tùng</t>
  </si>
  <si>
    <t>Lê Thị Mai</t>
  </si>
  <si>
    <t>Nguyễn Lan</t>
  </si>
  <si>
    <t xml:space="preserve">Nguyễn Hà </t>
  </si>
  <si>
    <t>Hoàng Ngọc Thảo</t>
  </si>
  <si>
    <t>Bùi Mạnh</t>
  </si>
  <si>
    <t>Phạm Minh</t>
  </si>
  <si>
    <t>51-22.05</t>
  </si>
  <si>
    <t xml:space="preserve">Ngô Thị Kim </t>
  </si>
  <si>
    <t>51-22.04</t>
  </si>
  <si>
    <t>fes3/16</t>
  </si>
  <si>
    <t>Lê Nguyễn Quyền</t>
  </si>
  <si>
    <t>Lê Đoàn Trung</t>
  </si>
  <si>
    <t>Vũ Trung</t>
  </si>
  <si>
    <t>Phạm Phương</t>
  </si>
  <si>
    <t>Lê Thị Hải</t>
  </si>
  <si>
    <t xml:space="preserve">Hạ Thị </t>
  </si>
  <si>
    <t>51-22.03</t>
  </si>
  <si>
    <t>Trần Vũ Hà</t>
  </si>
  <si>
    <t>Thư</t>
  </si>
  <si>
    <t>Hoàng Thị Ngọc</t>
  </si>
  <si>
    <t>Phạm Quốc</t>
  </si>
  <si>
    <t>Bảo</t>
  </si>
  <si>
    <t>51-22.02</t>
  </si>
  <si>
    <t>Đặng Hoàng</t>
  </si>
  <si>
    <t>ĐTN 11/15 2tg</t>
  </si>
  <si>
    <t>Tạ Thùy</t>
  </si>
  <si>
    <t>Bùi Hải</t>
  </si>
  <si>
    <t>Đỗ Thị Kim</t>
  </si>
  <si>
    <t>51-22.01</t>
  </si>
  <si>
    <t>HT 5/16,fes3/16</t>
  </si>
  <si>
    <t>51-21-08</t>
  </si>
  <si>
    <t>12/2015;2/2016</t>
  </si>
  <si>
    <t>51-21.20</t>
  </si>
  <si>
    <t>Phan Thị Khánh</t>
  </si>
  <si>
    <t>51-21.19</t>
  </si>
  <si>
    <t>Vũ Thanh</t>
  </si>
  <si>
    <t>51-21.18</t>
  </si>
  <si>
    <t>51-21.16</t>
  </si>
  <si>
    <t>Nguyễn Thùy</t>
  </si>
  <si>
    <t>51-21.15</t>
  </si>
  <si>
    <t>3/2016;</t>
  </si>
  <si>
    <t>51-21.12</t>
  </si>
  <si>
    <t>51-21.11</t>
  </si>
  <si>
    <t>Đào Quang</t>
  </si>
  <si>
    <t>51-21.10</t>
  </si>
  <si>
    <t>Trần Minh</t>
  </si>
  <si>
    <t>51-21.09</t>
  </si>
  <si>
    <t xml:space="preserve">Nguyễn Thị Kim </t>
  </si>
  <si>
    <t>51-21.07</t>
  </si>
  <si>
    <t>fes3/16, HT 5/16</t>
  </si>
  <si>
    <t>51-21.05</t>
  </si>
  <si>
    <t>Phí Thị Thùy</t>
  </si>
  <si>
    <t>51-21.03</t>
  </si>
  <si>
    <t>Phạm Trung</t>
  </si>
  <si>
    <t>51-21.01</t>
  </si>
  <si>
    <t>Giang Thị Thiên</t>
  </si>
  <si>
    <t>51-11.10</t>
  </si>
  <si>
    <t>7/2016 2tg</t>
  </si>
  <si>
    <t>51-08.04</t>
  </si>
  <si>
    <t>Phượng</t>
  </si>
  <si>
    <t>51/21.20</t>
  </si>
  <si>
    <t>ĐTN 16 3tg</t>
  </si>
  <si>
    <t>Hoàng Tuyết</t>
  </si>
  <si>
    <t>51/21.15</t>
  </si>
  <si>
    <t>Đỗ Thị Hồng</t>
  </si>
  <si>
    <t>51/21.10</t>
  </si>
  <si>
    <t>21-21.03</t>
  </si>
  <si>
    <t>Vũ Thị Phương</t>
  </si>
  <si>
    <t>fes3/16,HT 5/16, 
ĐTN 11/15 2tg</t>
  </si>
  <si>
    <t>Dđào Thu</t>
  </si>
  <si>
    <t>Hoàng Diệu</t>
  </si>
  <si>
    <t>vũ Thị</t>
  </si>
  <si>
    <t>olimpic 4/16</t>
  </si>
  <si>
    <t>Lâm Thị Ngọc</t>
  </si>
  <si>
    <t>Đinh Thị Thu</t>
  </si>
  <si>
    <t>Vũ Mạnh</t>
  </si>
  <si>
    <t xml:space="preserve">HT 5/16 </t>
  </si>
  <si>
    <t>Nông Thị An</t>
  </si>
  <si>
    <t>Tuyền</t>
  </si>
  <si>
    <t>HT 5/16 ,fes3/16</t>
  </si>
  <si>
    <t>Nguyễn Quốc</t>
  </si>
  <si>
    <t>fes3/16, ĐTN 11/15 2tg</t>
  </si>
  <si>
    <t>Phạm Văn</t>
  </si>
  <si>
    <t>Ngô Thùy</t>
  </si>
  <si>
    <t>Đào Thị Thúy</t>
  </si>
  <si>
    <t>Nguyễn Bích</t>
  </si>
  <si>
    <t>Rữu</t>
  </si>
  <si>
    <t>Kiều Thị Kim</t>
  </si>
  <si>
    <t xml:space="preserve">Vũ Tuấn </t>
  </si>
  <si>
    <t>2/2016 2tg, 5/2016</t>
  </si>
  <si>
    <t>Vũ Tú</t>
  </si>
  <si>
    <t>Hòa</t>
  </si>
  <si>
    <t>Quản Hà</t>
  </si>
  <si>
    <t>fes3/16,HT 5/16 2b</t>
  </si>
  <si>
    <t>Phùng Minh Quý</t>
  </si>
  <si>
    <t xml:space="preserve">Đồng Thị </t>
  </si>
  <si>
    <t>Nguyện</t>
  </si>
  <si>
    <t>Nguyễn Diệu</t>
  </si>
  <si>
    <t>Nguyễn Thị Ánh</t>
  </si>
  <si>
    <t>Trịnh Tiến</t>
  </si>
  <si>
    <t>HT 5/16 2tg,HT 5/16
 ,fes3/16</t>
  </si>
  <si>
    <t>Trần Văn</t>
  </si>
  <si>
    <t>Hiều</t>
  </si>
  <si>
    <t>Mai Thị</t>
  </si>
  <si>
    <t>Lê Thế</t>
  </si>
  <si>
    <t>Nông Thị Lan</t>
  </si>
  <si>
    <t>Lê Đỗ Thu</t>
  </si>
  <si>
    <t>Tạ Xuân</t>
  </si>
  <si>
    <t>Hoàng Thị</t>
  </si>
  <si>
    <t xml:space="preserve">Tạ Thị </t>
  </si>
  <si>
    <t>Vũ Tùng</t>
  </si>
  <si>
    <t>Hoàng Mỹ</t>
  </si>
  <si>
    <t>Phạm Thị Khánh</t>
  </si>
  <si>
    <t>Nguyễn Bảo</t>
  </si>
  <si>
    <t>Phạm Thùy</t>
  </si>
  <si>
    <t>Phạm Thiị Thúy</t>
  </si>
  <si>
    <t>Nhàn</t>
  </si>
  <si>
    <t>Đào An</t>
  </si>
  <si>
    <t>Nguyễn Trọng</t>
  </si>
  <si>
    <t xml:space="preserve">Mai Hồng </t>
  </si>
  <si>
    <t>Lương Hùng</t>
  </si>
  <si>
    <t>Bưởi</t>
  </si>
  <si>
    <t>Lương Thế</t>
  </si>
  <si>
    <t>Cao Quỳnh</t>
  </si>
  <si>
    <t>Phí Thị Bích</t>
  </si>
  <si>
    <t>9+11/2015;7/2016</t>
  </si>
  <si>
    <t>HT 5/16;fes3/16</t>
  </si>
  <si>
    <t>Mai Thị Như</t>
  </si>
  <si>
    <t>Tạ Thị Thu</t>
  </si>
  <si>
    <t>Hoàng Tuyết</t>
  </si>
  <si>
    <t>Tạ Thị Ngọc</t>
  </si>
  <si>
    <t>HT 5/16 ;fes3/16, 
HT kinh tế 6/16</t>
  </si>
  <si>
    <t>11/2015;</t>
  </si>
  <si>
    <t>HV 16 2tg,HV 16 3tg</t>
  </si>
  <si>
    <t>Phùng Thu</t>
  </si>
  <si>
    <t>Phạm Thiện</t>
  </si>
  <si>
    <t>10/2015; 6/2016 2tg</t>
  </si>
  <si>
    <t>Trần Thị Trà</t>
  </si>
  <si>
    <t>DDTN 11/15 2tg</t>
  </si>
  <si>
    <t>HT KTQD 11/15 2 tg,
 fes 4/16, ĐTN 11/15</t>
  </si>
  <si>
    <t>Trần Thị Hải</t>
  </si>
  <si>
    <t xml:space="preserve"> ĐTN/15
Ht kinh tế 6/16, olimpic 4/16</t>
  </si>
  <si>
    <t>Đôỗ Thị Thu</t>
  </si>
  <si>
    <t xml:space="preserve">Trần Thị Bích </t>
  </si>
  <si>
    <t>Đào Thị Kim</t>
  </si>
  <si>
    <t>8/15 2tg</t>
  </si>
  <si>
    <t>Đinh Thùy</t>
  </si>
  <si>
    <t>Huỳnh Thị Thanh</t>
  </si>
  <si>
    <t>8/2015;4/2016</t>
  </si>
  <si>
    <t>Trương Kim</t>
  </si>
  <si>
    <t>Nguyễn Thị Diệu</t>
  </si>
  <si>
    <t>Lê Thị Đài</t>
  </si>
  <si>
    <t>Đoàn Thị Hải</t>
  </si>
  <si>
    <t>Hoàng Hà</t>
  </si>
  <si>
    <t>2/15;</t>
  </si>
  <si>
    <t>Nguyễn Thị Như</t>
  </si>
  <si>
    <t>HT 5/16 ;fes3/16, 
ĐTN 11/15</t>
  </si>
  <si>
    <t>Nguyễn Quang Lưu</t>
  </si>
  <si>
    <t>Lê Thị Huyền</t>
  </si>
  <si>
    <t>Đặng Thị Quỳnh</t>
  </si>
  <si>
    <t>Thông</t>
  </si>
  <si>
    <t>Đoàn Thị Hồng</t>
  </si>
  <si>
    <t>51/31.04</t>
  </si>
  <si>
    <t>HT 5/16, fes t-hq 16</t>
  </si>
  <si>
    <t xml:space="preserve">Lê Thị Phương </t>
  </si>
  <si>
    <t>HT5/16 3tg, fe t-hq 16</t>
  </si>
  <si>
    <t>Đại</t>
  </si>
  <si>
    <t>fes T-HQ 16</t>
  </si>
  <si>
    <t xml:space="preserve">Bùi Thu </t>
  </si>
  <si>
    <t>HT5/16 3tg</t>
  </si>
  <si>
    <t xml:space="preserve">Lê Thị Thúy </t>
  </si>
  <si>
    <t>Trần Thị Thanh</t>
  </si>
  <si>
    <t>Hà Phương</t>
  </si>
  <si>
    <t>Hoàng Thị Hồng</t>
  </si>
  <si>
    <t xml:space="preserve">Ngô Thị Hương </t>
  </si>
  <si>
    <t>Nguyễn Thị Tố</t>
  </si>
  <si>
    <t xml:space="preserve">Vũ Thị Hoàng </t>
  </si>
  <si>
    <t>Nguyễn Thị Lan</t>
  </si>
  <si>
    <t>Ngọ Quỳnh</t>
  </si>
  <si>
    <t>Trần kiều</t>
  </si>
  <si>
    <t>KT lượng</t>
  </si>
  <si>
    <t xml:space="preserve">Đinh Viết </t>
  </si>
  <si>
    <t>12/14;9/2015</t>
  </si>
  <si>
    <t xml:space="preserve">Cao Thị Hoài </t>
  </si>
  <si>
    <t>7/2016;</t>
  </si>
  <si>
    <t>Nguyễn Thái</t>
  </si>
  <si>
    <t>Trần Khánh</t>
  </si>
  <si>
    <t>Nguyễn Đoàn Thảo</t>
  </si>
  <si>
    <t>Ht 4/16 2tg, 
ĐTN 11/15 2tg</t>
  </si>
  <si>
    <t xml:space="preserve">Viên Minh </t>
  </si>
  <si>
    <t xml:space="preserve">Vũ Đinh Minh </t>
  </si>
  <si>
    <t xml:space="preserve">Trần Đức </t>
  </si>
  <si>
    <t>6/2016;</t>
  </si>
  <si>
    <t>OLP kte học 15, Ht 4/16 2tg, ĐTN 11/15 2tg</t>
  </si>
  <si>
    <t xml:space="preserve">Trịnh Hoàng </t>
  </si>
  <si>
    <t>Phạm Tuấn</t>
  </si>
  <si>
    <t>HT 4/16, 
HT kinh tế 6/16, ĐTN 11/15 2tg</t>
  </si>
  <si>
    <t>TRần Anh</t>
  </si>
  <si>
    <t>Nghiêm Thị</t>
  </si>
  <si>
    <t>HT KTQD 11/2015 2 tg</t>
  </si>
  <si>
    <t>ĐTN 16 3tg, khoa 16 2 tg</t>
  </si>
  <si>
    <t>Khoa kế toán 2016 3tg</t>
  </si>
  <si>
    <t>Ngô Hoàng</t>
  </si>
  <si>
    <t>ĐTN 2tg 11/15, 
olpic kth 4/15</t>
  </si>
  <si>
    <t>Khoa 3tg</t>
  </si>
  <si>
    <t>Nguyễn Khánh</t>
  </si>
  <si>
    <t>12/2015;4/2016</t>
  </si>
  <si>
    <t>Triệu Hồng</t>
  </si>
  <si>
    <t>Nhật</t>
  </si>
  <si>
    <t>Tô Mai</t>
  </si>
  <si>
    <t>Bạch Thị Thu</t>
  </si>
  <si>
    <t>Đỗ Phương</t>
  </si>
  <si>
    <t>Đồng Quý</t>
  </si>
  <si>
    <t>Chi</t>
  </si>
  <si>
    <t>khoa 16 4tg</t>
  </si>
  <si>
    <t xml:space="preserve">Bùi Hải </t>
  </si>
  <si>
    <t xml:space="preserve">Lương Thị </t>
  </si>
  <si>
    <t>Lê Huyền</t>
  </si>
  <si>
    <t>Nguyễn Thị Hoàng</t>
  </si>
  <si>
    <t xml:space="preserve">Nguyễn Trường </t>
  </si>
  <si>
    <t>Phan Thị Hà</t>
  </si>
  <si>
    <t>Nguyễn Sơn</t>
  </si>
  <si>
    <t>Vũ Thị Thanh</t>
  </si>
  <si>
    <t>51/11.07</t>
  </si>
  <si>
    <t>51/11.08</t>
  </si>
  <si>
    <t xml:space="preserve">Đinh Ngọc </t>
  </si>
  <si>
    <t>51/11.14</t>
  </si>
  <si>
    <t>Trương Thị Nam</t>
  </si>
  <si>
    <t>51-11.01</t>
  </si>
  <si>
    <t>51-11.02</t>
  </si>
  <si>
    <t>Đinh Viết</t>
  </si>
  <si>
    <t>51-11.04</t>
  </si>
  <si>
    <t>Hoàng Quỳnh</t>
  </si>
  <si>
    <t>51-11.06</t>
  </si>
  <si>
    <t>Chanh</t>
  </si>
  <si>
    <t>Vũ Đinh Minh</t>
  </si>
  <si>
    <t>Võ Thị Trà</t>
  </si>
  <si>
    <t>51-11.07</t>
  </si>
  <si>
    <t>Hoàng Mạnh</t>
  </si>
  <si>
    <t>51-11.08</t>
  </si>
  <si>
    <t>Phạm Xuân</t>
  </si>
  <si>
    <t xml:space="preserve">Quang </t>
  </si>
  <si>
    <t>Đặng Thị Phương</t>
  </si>
  <si>
    <t>Lê Thị Ánh</t>
  </si>
  <si>
    <t>51-11.09</t>
  </si>
  <si>
    <t>Vũ Nguyệt</t>
  </si>
  <si>
    <t>Nguyễn Thị Út</t>
  </si>
  <si>
    <t xml:space="preserve">Ngô Hoàng </t>
  </si>
  <si>
    <t>51-11.11</t>
  </si>
  <si>
    <t>Nguyễn Thị Khánh</t>
  </si>
  <si>
    <t>51-11.12</t>
  </si>
  <si>
    <t>51-11.13</t>
  </si>
  <si>
    <t>51-11.14</t>
  </si>
  <si>
    <t>Dương Thị Tường</t>
  </si>
  <si>
    <t>Vi</t>
  </si>
  <si>
    <t>51-11.16</t>
  </si>
  <si>
    <t xml:space="preserve">Dương Quỳnh </t>
  </si>
  <si>
    <t>51-11.17</t>
  </si>
  <si>
    <t>Thân Thị</t>
  </si>
  <si>
    <t>Đinh Thị Lệ</t>
  </si>
  <si>
    <t>51-11.19</t>
  </si>
  <si>
    <t>Vũ Khánh</t>
  </si>
  <si>
    <t>Nguyễn Nhật</t>
  </si>
  <si>
    <t>51-11.20</t>
  </si>
  <si>
    <t>51-11.22</t>
  </si>
  <si>
    <t>Nguyễn Trường</t>
  </si>
  <si>
    <t>51-16.01</t>
  </si>
  <si>
    <t>Phạm Thị Trâm</t>
  </si>
  <si>
    <t>Đinh Thị Khánh</t>
  </si>
  <si>
    <t>Trần Thị Hồng</t>
  </si>
  <si>
    <t>Vũ Xuân</t>
  </si>
  <si>
    <t>Dương Văn</t>
  </si>
  <si>
    <t>Phan Thùy</t>
  </si>
  <si>
    <t>Tấm</t>
  </si>
  <si>
    <t>Nguyễn Phương</t>
  </si>
  <si>
    <t>Đào Thị Hồng</t>
  </si>
  <si>
    <t>51-16.02</t>
  </si>
  <si>
    <t>Diện</t>
  </si>
  <si>
    <t>51/23.01</t>
  </si>
  <si>
    <t xml:space="preserve">Hoàng Nguyễn Minh </t>
  </si>
  <si>
    <t xml:space="preserve">Nguyễn Diệu </t>
  </si>
  <si>
    <t>Khoa 4 tg</t>
  </si>
  <si>
    <t>Phạm Minh</t>
  </si>
  <si>
    <t>Tuấn</t>
  </si>
  <si>
    <t>51/01.03</t>
  </si>
  <si>
    <t>51/01.01</t>
  </si>
  <si>
    <t>51.23.02</t>
  </si>
  <si>
    <t xml:space="preserve">Phùng Thị Thanh </t>
  </si>
  <si>
    <t>Diệu</t>
  </si>
  <si>
    <t>fes kế toán 3/16</t>
  </si>
  <si>
    <t>Bùi Thị thúy</t>
  </si>
  <si>
    <t>HT4/16</t>
  </si>
  <si>
    <t xml:space="preserve">Trương Thị Bích </t>
  </si>
  <si>
    <t xml:space="preserve">Triệu Mạnh 
</t>
  </si>
  <si>
    <t xml:space="preserve">Tiến
</t>
  </si>
  <si>
    <t>HT4/16 2tg,fes 11/15</t>
  </si>
  <si>
    <t>Trần Thị Kim</t>
  </si>
  <si>
    <t xml:space="preserve">Nghiêm Đình </t>
  </si>
  <si>
    <t>Thắm</t>
  </si>
  <si>
    <t>Hoàng Khánh</t>
  </si>
  <si>
    <t>HT4/16 2tg</t>
  </si>
  <si>
    <t>Nguyễn Thị Mai
Nguyễn Thị</t>
  </si>
  <si>
    <t>Hương
Hạnh</t>
  </si>
  <si>
    <t>Lê Thị Lộc</t>
  </si>
  <si>
    <t>9+12/15;
1/2016</t>
  </si>
  <si>
    <t>11/2015,</t>
  </si>
  <si>
    <t>Hoàng Minh</t>
  </si>
  <si>
    <t>Tăng Thị</t>
  </si>
  <si>
    <t xml:space="preserve">Đậu Bá </t>
  </si>
  <si>
    <t>Đậu Bá</t>
  </si>
  <si>
    <t>HT4/16 2tg, fes 11/15</t>
  </si>
  <si>
    <t xml:space="preserve">Đỗ Thùy </t>
  </si>
  <si>
    <t xml:space="preserve">Đào Quốc </t>
  </si>
  <si>
    <t xml:space="preserve">Hoàng Ngọc </t>
  </si>
  <si>
    <t xml:space="preserve">Đào Thị
</t>
  </si>
  <si>
    <t xml:space="preserve">Huế
</t>
  </si>
  <si>
    <t xml:space="preserve">Hoàng Thị Hàm
</t>
  </si>
  <si>
    <t xml:space="preserve">Hương
</t>
  </si>
  <si>
    <t>Tạ Ngọc</t>
  </si>
  <si>
    <t xml:space="preserve">Lê Thị Quỳnh </t>
  </si>
  <si>
    <t>Đặng Thanh</t>
  </si>
  <si>
    <t xml:space="preserve">Trần Khoa </t>
  </si>
  <si>
    <t>12/2015;1+4/2016</t>
  </si>
  <si>
    <t>Đinh Thị Hồng</t>
  </si>
  <si>
    <t>Lê Khánh</t>
  </si>
  <si>
    <t>Trần vương Hồng</t>
  </si>
  <si>
    <t xml:space="preserve">Lê Kim </t>
  </si>
  <si>
    <t>Lê Kim 
Nông THị Hà</t>
  </si>
  <si>
    <t>Ngọc
Trang</t>
  </si>
  <si>
    <t xml:space="preserve">Nguyễn Kiều </t>
  </si>
  <si>
    <t>Phạm Thị Lan</t>
  </si>
  <si>
    <t xml:space="preserve">Nguyễn Phương </t>
  </si>
  <si>
    <t xml:space="preserve">Hà Quỳnh </t>
  </si>
  <si>
    <t>2/2016,</t>
  </si>
  <si>
    <t>Trịnh Quang</t>
  </si>
  <si>
    <t xml:space="preserve">Bùi Hoàng </t>
  </si>
  <si>
    <t>Vũ Bảo</t>
  </si>
  <si>
    <t>Chung</t>
  </si>
  <si>
    <t>HT kte 6/16 2tg</t>
  </si>
  <si>
    <t>Khoa Kinh tế</t>
  </si>
  <si>
    <t>Trần Khánh</t>
  </si>
  <si>
    <t>Duy</t>
  </si>
  <si>
    <t>51/61.01</t>
  </si>
  <si>
    <t>fes 16</t>
  </si>
  <si>
    <t>Hòa</t>
  </si>
  <si>
    <t>HT 6/16, fes tcqt 16</t>
  </si>
  <si>
    <t>Lê Công</t>
  </si>
  <si>
    <t>Thành</t>
  </si>
  <si>
    <t>51/61.02</t>
  </si>
  <si>
    <t>Trần Thị</t>
  </si>
  <si>
    <t>Nguyễn Thùy</t>
  </si>
  <si>
    <t>51/62.02</t>
  </si>
  <si>
    <t xml:space="preserve"> fes TCQT 16</t>
  </si>
  <si>
    <t>Trịnh Thị Khánh</t>
  </si>
  <si>
    <t>HT 6/16 2tg</t>
  </si>
  <si>
    <t>Trần Thị Lan</t>
  </si>
  <si>
    <t>51/62.01</t>
  </si>
  <si>
    <t>Vũ Trâm</t>
  </si>
  <si>
    <t>ĐTN 16 1tg</t>
  </si>
  <si>
    <t>Thủy</t>
  </si>
  <si>
    <t>52/61.01</t>
  </si>
  <si>
    <t>Vũ Thị Hương</t>
  </si>
  <si>
    <t xml:space="preserve">Lê Công </t>
  </si>
  <si>
    <t>Kiều Minh</t>
  </si>
  <si>
    <t xml:space="preserve">Hà Thị </t>
  </si>
  <si>
    <t>Huỳnh Diệu</t>
  </si>
  <si>
    <t xml:space="preserve">Nguyễn T Thùy </t>
  </si>
  <si>
    <t xml:space="preserve">Nguyễn T Phương </t>
  </si>
  <si>
    <t xml:space="preserve">Ngô Thị Thu </t>
  </si>
  <si>
    <t>Vui</t>
  </si>
  <si>
    <t>Nguyễn Huy</t>
  </si>
  <si>
    <t>Đặng Trung</t>
  </si>
  <si>
    <t>Nguyễn Đắc Tuấn</t>
  </si>
  <si>
    <t>51-41-02</t>
  </si>
  <si>
    <t>HT12/14</t>
  </si>
  <si>
    <t>Nguyễn Thị Diệu Linh</t>
  </si>
  <si>
    <t>51-02-02</t>
  </si>
  <si>
    <t xml:space="preserve">Hồ Sinh </t>
  </si>
  <si>
    <t>51-05-01</t>
  </si>
  <si>
    <t>51-21-01</t>
  </si>
  <si>
    <t>Bùi Thị Minh</t>
  </si>
  <si>
    <t>Hoàng Thị Bích</t>
  </si>
  <si>
    <t>Đỗ Thị Hồng</t>
  </si>
  <si>
    <t>Nguyễn T Hằng</t>
  </si>
  <si>
    <t>Hợp</t>
  </si>
  <si>
    <t>Văn Thị Bích</t>
  </si>
  <si>
    <t>Trần Thị chung</t>
  </si>
  <si>
    <t>HT12/14(1/2)</t>
  </si>
  <si>
    <t>51-03-01</t>
  </si>
  <si>
    <t>Trương Hồng</t>
  </si>
  <si>
    <t>51-15-01</t>
  </si>
  <si>
    <t>51-15-03</t>
  </si>
  <si>
    <t>Lưu Trường</t>
  </si>
  <si>
    <t>51-15-06</t>
  </si>
  <si>
    <t>Biết</t>
  </si>
  <si>
    <t xml:space="preserve">Vũ Đình </t>
  </si>
  <si>
    <t>51-51-02</t>
  </si>
  <si>
    <t xml:space="preserve">Trà </t>
  </si>
  <si>
    <t>Vũ Phương</t>
  </si>
  <si>
    <t>Ninh Thị Tuyết</t>
  </si>
  <si>
    <t>51-21-03</t>
  </si>
  <si>
    <t>Trương Thu</t>
  </si>
  <si>
    <t>Nguyễn Thị Ngọc</t>
  </si>
  <si>
    <t>51-21-18</t>
  </si>
  <si>
    <t>51-22-03</t>
  </si>
  <si>
    <t>Trần Xuân</t>
  </si>
  <si>
    <t>khoa2014</t>
  </si>
  <si>
    <t>Kim</t>
  </si>
  <si>
    <t>51-22-04</t>
  </si>
  <si>
    <t>Ngô Quang</t>
  </si>
  <si>
    <t>51-31-01</t>
  </si>
  <si>
    <t>51-32-01</t>
  </si>
  <si>
    <t>Lệnh Thị</t>
  </si>
  <si>
    <t>Khoa2015-3tg</t>
  </si>
  <si>
    <t>51-32-02</t>
  </si>
  <si>
    <t>Lê Thị Phương</t>
  </si>
  <si>
    <t xml:space="preserve">Nguyễn Thị Hải </t>
  </si>
  <si>
    <t>HT 6/15  2b</t>
  </si>
  <si>
    <t>Phan Thị</t>
  </si>
  <si>
    <t xml:space="preserve">Trần Văn </t>
  </si>
  <si>
    <t>Hoan</t>
  </si>
  <si>
    <t>Khoa2014(2tg)</t>
  </si>
  <si>
    <t>51-11-01</t>
  </si>
  <si>
    <t>51-11-13</t>
  </si>
  <si>
    <t>Trần Anh</t>
  </si>
  <si>
    <t>Đào Tuấn</t>
  </si>
  <si>
    <t>HT KTL6/15 3tg</t>
  </si>
  <si>
    <t>11/14;2/15(1/2),5/15</t>
  </si>
  <si>
    <t>Phạm Anh</t>
  </si>
  <si>
    <t>4+5/15</t>
  </si>
  <si>
    <t>Nguyễn Thanh Thị</t>
  </si>
  <si>
    <t>HT4/15;fes 11/14</t>
  </si>
  <si>
    <t xml:space="preserve">Lê Hà </t>
  </si>
  <si>
    <t>HT ĐTN 11/15</t>
  </si>
  <si>
    <t xml:space="preserve">Đỗ Trung </t>
  </si>
  <si>
    <t xml:space="preserve">Bùi Huy </t>
  </si>
  <si>
    <t xml:space="preserve">Ngô Mạnh </t>
  </si>
  <si>
    <t xml:space="preserve">Vũ Diệu </t>
  </si>
  <si>
    <t>Phạm Thị Linh</t>
  </si>
  <si>
    <t>6/15 2tg</t>
  </si>
  <si>
    <t>HT4/15(1/2);HT ĐTN 11/14
fes 11/14</t>
  </si>
  <si>
    <t>Bùi Thị Thúy</t>
  </si>
  <si>
    <t>Nghiêm Đình</t>
  </si>
  <si>
    <t>HT ĐTN 11/14(1/2), 
HT 6/15</t>
  </si>
  <si>
    <t>HT ĐTN 11/14(1/2);
fes 10/14;HT 6/14</t>
  </si>
  <si>
    <t>8/14;1/15;</t>
  </si>
  <si>
    <t xml:space="preserve">Đặng Thanh </t>
  </si>
  <si>
    <t>Trần Vương Hồng</t>
  </si>
  <si>
    <t>Đỗ Thùy</t>
  </si>
  <si>
    <t>51-01-01</t>
  </si>
  <si>
    <t>Chu Thị Mai</t>
  </si>
  <si>
    <t>51-01-02</t>
  </si>
  <si>
    <t>Lê Kim</t>
  </si>
  <si>
    <t>HT 6/15,fes 10/14</t>
  </si>
  <si>
    <t>Tạ Ngọc Khánh</t>
  </si>
  <si>
    <t>51-01-03</t>
  </si>
  <si>
    <t xml:space="preserve">Trần Thanh </t>
  </si>
  <si>
    <t>51-01-04</t>
  </si>
  <si>
    <t>Hồi</t>
  </si>
  <si>
    <t>51-18-01</t>
  </si>
  <si>
    <t>51-18-02</t>
  </si>
  <si>
    <t>Lê Hương</t>
  </si>
  <si>
    <t>Trương Thị Bích</t>
  </si>
  <si>
    <t>51-23-01</t>
  </si>
  <si>
    <t>HT 6/5</t>
  </si>
  <si>
    <t xml:space="preserve">Nguyễn Thị Mai </t>
  </si>
  <si>
    <t>Khuê</t>
  </si>
  <si>
    <t>51-23-02</t>
  </si>
  <si>
    <t>Hoàng Ngọc</t>
  </si>
  <si>
    <t>Nguyễn Diễm Hằng</t>
  </si>
  <si>
    <t>51-08-01</t>
  </si>
  <si>
    <t>HTKTL 6/15 3tg</t>
  </si>
  <si>
    <t>51-62-02</t>
  </si>
  <si>
    <t xml:space="preserve">NguyÔn Thïy </t>
  </si>
  <si>
    <t>51-11-05</t>
  </si>
  <si>
    <t xml:space="preserve">Vò DiÖu </t>
  </si>
  <si>
    <t xml:space="preserve"> 51-61-01</t>
  </si>
  <si>
    <t xml:space="preserve">NguyÔn V¨n </t>
  </si>
  <si>
    <t>Khoa 2015(2tg)</t>
  </si>
  <si>
    <t>51-61-02
51-61-01</t>
  </si>
  <si>
    <t>Liễu</t>
  </si>
  <si>
    <t xml:space="preserve">Lª ThÞ </t>
  </si>
  <si>
    <t>51-61-01</t>
  </si>
  <si>
    <t xml:space="preserve">Vò ThÞ Ph­¬ng </t>
  </si>
  <si>
    <t>Len</t>
  </si>
  <si>
    <t>Dương Thị Thái</t>
  </si>
  <si>
    <t>Học viện 2015(2tg)</t>
  </si>
  <si>
    <t>NguyÔn Tïng</t>
  </si>
  <si>
    <t>NguyÔn Xu©n</t>
  </si>
  <si>
    <t>Khoa 2015 (3tg)</t>
  </si>
  <si>
    <t xml:space="preserve">Lê Thị Mỹ </t>
  </si>
  <si>
    <t xml:space="preserve">§ç Thu </t>
  </si>
  <si>
    <t>51-62-01</t>
  </si>
  <si>
    <t xml:space="preserve">Hå Quèc </t>
  </si>
  <si>
    <t>Khoa 2014 (3tg)</t>
  </si>
  <si>
    <t xml:space="preserve">Nguyễn Thị   </t>
  </si>
  <si>
    <t xml:space="preserve">TrÞnh Thanh </t>
  </si>
  <si>
    <t>51-61-02</t>
  </si>
  <si>
    <t>NguyÔn M¹nh</t>
  </si>
  <si>
    <t>51-11-03</t>
  </si>
  <si>
    <t xml:space="preserve">NguyÔn ThÞ Thanh </t>
  </si>
  <si>
    <t>Vò ThÞ H­¬ng</t>
  </si>
  <si>
    <t>Học viện 2015</t>
  </si>
  <si>
    <t>TrÇn Kh¸nh</t>
  </si>
  <si>
    <t>§ç Minh</t>
  </si>
  <si>
    <t>Nguyễn Việt</t>
  </si>
  <si>
    <t>Lê Hà Hải</t>
  </si>
  <si>
    <t>Lê Vũ Hoài</t>
  </si>
  <si>
    <t xml:space="preserve">§ç ThÞ </t>
  </si>
  <si>
    <t>Lª ThÞ Lan</t>
  </si>
  <si>
    <t>Trúc</t>
  </si>
  <si>
    <t xml:space="preserve">NguyÔn ThÞ Thanh  </t>
  </si>
  <si>
    <t xml:space="preserve">NguyÔn ThÞ KiÒu </t>
  </si>
  <si>
    <t>49-08-03</t>
  </si>
  <si>
    <t>Hoµng ThÞ</t>
  </si>
  <si>
    <t>NguyÔn Ph­¬ng</t>
  </si>
  <si>
    <t xml:space="preserve">Lª C«ng </t>
  </si>
  <si>
    <t xml:space="preserve">Nguyến Thị Thanh  </t>
  </si>
  <si>
    <t xml:space="preserve">Lª ThÞ Nh­ </t>
  </si>
  <si>
    <t xml:space="preserve">Vò ThÞ </t>
  </si>
  <si>
    <t>Nguyễn Hữu</t>
  </si>
  <si>
    <t>52/15.04</t>
  </si>
  <si>
    <t>Trần Doãn</t>
  </si>
  <si>
    <t>52/15.02</t>
  </si>
  <si>
    <t>Hoàng Duy</t>
  </si>
  <si>
    <t>52/15.05</t>
  </si>
  <si>
    <t>51/19.01</t>
  </si>
  <si>
    <t>Phúc</t>
  </si>
  <si>
    <t>Lê Thảo</t>
  </si>
  <si>
    <t>52/15.06</t>
  </si>
  <si>
    <t>51/15.03</t>
  </si>
  <si>
    <t>Phạm Hà</t>
  </si>
  <si>
    <t>8,12</t>
  </si>
  <si>
    <t>53/02.01</t>
  </si>
  <si>
    <t>52/05.04</t>
  </si>
  <si>
    <t xml:space="preserve">Phạm Văn </t>
  </si>
  <si>
    <t>52/05.03</t>
  </si>
  <si>
    <t>52/02.03</t>
  </si>
  <si>
    <t>Vũ Thị Hồng</t>
  </si>
  <si>
    <t>52/02.02</t>
  </si>
  <si>
    <t>Nguyễn Đoàn</t>
  </si>
  <si>
    <t>53/02.02</t>
  </si>
  <si>
    <t>Lâm Thị Thúy</t>
  </si>
  <si>
    <t>52/02.01</t>
  </si>
  <si>
    <t>9,10,11,12</t>
  </si>
  <si>
    <t>51/21.09</t>
  </si>
  <si>
    <t>52/22.06</t>
  </si>
  <si>
    <t>Đỗ Thị Kỳ</t>
  </si>
  <si>
    <t>52/21.03</t>
  </si>
  <si>
    <t>51/22.04</t>
  </si>
  <si>
    <t>Lê Trọng</t>
  </si>
  <si>
    <t>Phú</t>
  </si>
  <si>
    <t>52/22.02</t>
  </si>
  <si>
    <t>53/21.08</t>
  </si>
  <si>
    <t xml:space="preserve">Nông Thị Kim </t>
  </si>
  <si>
    <t>52/21.20</t>
  </si>
  <si>
    <t>9,10,12</t>
  </si>
  <si>
    <t>52/21.13</t>
  </si>
  <si>
    <t xml:space="preserve">Trương Thu </t>
  </si>
  <si>
    <t>51/21.03</t>
  </si>
  <si>
    <t xml:space="preserve">Lê Phương </t>
  </si>
  <si>
    <t>53/22.09</t>
  </si>
  <si>
    <t>51/22.07</t>
  </si>
  <si>
    <t>10,11</t>
  </si>
  <si>
    <t>Bùi Thu</t>
  </si>
  <si>
    <t>Phạm Đình</t>
  </si>
  <si>
    <t>51/21.13</t>
  </si>
  <si>
    <t>Lương Thị</t>
  </si>
  <si>
    <t>Nguyễn Thị Thảo</t>
  </si>
  <si>
    <t>52/21.22</t>
  </si>
  <si>
    <t>51/21.16</t>
  </si>
  <si>
    <t>Đỗ Khánh</t>
  </si>
  <si>
    <t>53/21.13</t>
  </si>
  <si>
    <t>52/11.08</t>
  </si>
  <si>
    <t>8,11</t>
  </si>
  <si>
    <t>51/11.03</t>
  </si>
  <si>
    <t>51/11.06</t>
  </si>
  <si>
    <t>Trần Thu</t>
  </si>
  <si>
    <t>52/11.02</t>
  </si>
  <si>
    <t>Ngô Hồng</t>
  </si>
  <si>
    <t>52/11.15</t>
  </si>
  <si>
    <t xml:space="preserve">Lê Xuân </t>
  </si>
  <si>
    <t>52/11.04</t>
  </si>
  <si>
    <t>Võ Thùy</t>
  </si>
  <si>
    <t xml:space="preserve">Nguyễn Hoàng </t>
  </si>
  <si>
    <t>51/11.19</t>
  </si>
  <si>
    <t>53/11.04</t>
  </si>
  <si>
    <t xml:space="preserve">Trần Thị Thu </t>
  </si>
  <si>
    <t>51/11.15</t>
  </si>
  <si>
    <t>Ngô Thị Thu</t>
  </si>
  <si>
    <t>52/11.12</t>
  </si>
  <si>
    <t>[9,10,11,12] (1/2)</t>
  </si>
  <si>
    <t>9 (1/2)</t>
  </si>
  <si>
    <t>53/01.01</t>
  </si>
  <si>
    <t>52/23.01</t>
  </si>
  <si>
    <t xml:space="preserve">Nguyễn Giang </t>
  </si>
  <si>
    <t>8/16.</t>
  </si>
  <si>
    <t>HT12/16 (1/2)</t>
  </si>
  <si>
    <t>Bài đăng
 Nội san số…</t>
  </si>
  <si>
    <t>11/14,8/2015 2 tg,
2+7+8/2016</t>
  </si>
  <si>
    <t xml:space="preserve">Hoàng Văn </t>
  </si>
  <si>
    <t>HT 11/16</t>
  </si>
  <si>
    <t xml:space="preserve">Nguyễn Anh </t>
  </si>
  <si>
    <t>HV 16 3 tg</t>
  </si>
  <si>
    <t>Khoa 16  3 tg</t>
  </si>
  <si>
    <t>HV 16 2 tg</t>
  </si>
  <si>
    <t>Khoa 16 3 tg</t>
  </si>
  <si>
    <t>HV 162 tg</t>
  </si>
  <si>
    <t>Ht 11/16</t>
  </si>
  <si>
    <t>olimpic 4/16, ĐTN 11/15, HT 11/16,HT ĐTN 11/14</t>
  </si>
  <si>
    <t>Khoa2015(2tg),
 Khoa 16 2 tg</t>
  </si>
  <si>
    <t xml:space="preserve">Đào Thu </t>
  </si>
  <si>
    <t>Ht 11/16 2 tg</t>
  </si>
  <si>
    <t xml:space="preserve">Trương Hải </t>
  </si>
  <si>
    <t>HT 11/15, HT 11/16</t>
  </si>
  <si>
    <t>Khoa2015(2tg), 
Khoa 16 2 tg, Khoa 17</t>
  </si>
  <si>
    <t>10,11,12/16</t>
  </si>
  <si>
    <t>11,12/16</t>
  </si>
  <si>
    <t>10,12/16</t>
  </si>
  <si>
    <t>8,12/16</t>
  </si>
  <si>
    <t>9,10/16</t>
  </si>
  <si>
    <t>Chu Phương</t>
  </si>
  <si>
    <t>HT11/16</t>
  </si>
  <si>
    <t>Bế Thị</t>
  </si>
  <si>
    <t>Luyến</t>
  </si>
  <si>
    <t>HT12/15, HT 11/16</t>
  </si>
  <si>
    <t>HT12/15 2b , fes t-hq 16
HT11/16</t>
  </si>
  <si>
    <t>HT 12/14, HT 11/16 2 b</t>
  </si>
  <si>
    <t>HT12/15 2tg, fes t-hq 16, HT11/16</t>
  </si>
  <si>
    <t xml:space="preserve">Hoàng T Kim </t>
  </si>
  <si>
    <t>fes t-hq 16, HT 11/16</t>
  </si>
  <si>
    <t>HT12/15 2tg, HT 11/16</t>
  </si>
  <si>
    <t>Nguyễn T Ngọc</t>
  </si>
  <si>
    <t>51/15.04</t>
  </si>
  <si>
    <t>Nguyễn T Ngân</t>
  </si>
  <si>
    <t>Lê Thị Tú</t>
  </si>
  <si>
    <t>Phan Thị Thúy</t>
  </si>
  <si>
    <t>HT 11/16 3 tg</t>
  </si>
  <si>
    <t>4/2016,12/16</t>
  </si>
  <si>
    <t>HT12/15, HT 12/16</t>
  </si>
  <si>
    <t>51/22.03</t>
  </si>
  <si>
    <t>HT TCQT 11/16</t>
  </si>
  <si>
    <t>Khoa 16 2tg, 
HV 17</t>
  </si>
  <si>
    <t>HV 17 2tg</t>
  </si>
  <si>
    <t>10/16.</t>
  </si>
  <si>
    <t>9,10,11,12/16</t>
  </si>
  <si>
    <t>8,9/16</t>
  </si>
  <si>
    <t>9/16.</t>
  </si>
  <si>
    <t>11/16.</t>
  </si>
  <si>
    <t>2+4+5+6+8
+9/2016;</t>
  </si>
  <si>
    <t>HT 12/15, fes 16, 
HT 11/16 1,5 b</t>
  </si>
  <si>
    <t xml:space="preserve">Lê Thu </t>
  </si>
  <si>
    <t>HT 12/15, Ht 11/16 1/2</t>
  </si>
  <si>
    <t>HT 11/16 1/2</t>
  </si>
  <si>
    <t>HT 12/15 2tg, Ht 11/16</t>
  </si>
  <si>
    <t>HT 12/15 2tg;HT 12/15,
 Ht 11/16 1/2</t>
  </si>
  <si>
    <t>HT 12/14 (1/3),fes 2016</t>
  </si>
  <si>
    <t>Khoa 17</t>
  </si>
  <si>
    <t>HV17</t>
  </si>
  <si>
    <t xml:space="preserve">Thiều Thanh </t>
  </si>
  <si>
    <t>Khoa 17 2tg</t>
  </si>
  <si>
    <t>Khoa 16 1tg, Khoa 17</t>
  </si>
  <si>
    <t>Khoa 16 2 tg, khoa 17</t>
  </si>
  <si>
    <t>Khoa 17 2 tg</t>
  </si>
  <si>
    <t xml:space="preserve">Nguyễn Quỳnh </t>
  </si>
  <si>
    <t>Khoa 17 3 tg</t>
  </si>
  <si>
    <t>Khoa 16 2tg, HV 17 2 tg</t>
  </si>
  <si>
    <t xml:space="preserve">Lưu Thị </t>
  </si>
  <si>
    <t>51/11.22</t>
  </si>
  <si>
    <t>HV 17 3 tg</t>
  </si>
  <si>
    <t>HV 17 3 tg,Khoa 16 2tg</t>
  </si>
  <si>
    <t>HT 4/16,HT4/15;</t>
  </si>
  <si>
    <t>8/2015;
1+6+7+8/2016</t>
  </si>
  <si>
    <t>Nguyễn T Phương</t>
  </si>
  <si>
    <t>HV 17 3tg</t>
  </si>
  <si>
    <t>8/2016.</t>
  </si>
  <si>
    <t>HV 16 3tg, Khoa 17</t>
  </si>
  <si>
    <t>Khoa 16 3tg, Khoa 17 3 tg</t>
  </si>
  <si>
    <t xml:space="preserve">
(6+8)/2015 2tg, 7/15,
(9+10)/2016 2tg</t>
  </si>
  <si>
    <t>Ht 4/16 2tg,YEC 4tg,
OLP kte học 15,olimpic 4/16</t>
  </si>
  <si>
    <t>khoa 16 4tg, khoa 17 2tg</t>
  </si>
  <si>
    <t>Khoa 16 3tg, HV 17</t>
  </si>
  <si>
    <t>Đặng Trường</t>
  </si>
  <si>
    <t>51/16.01</t>
  </si>
  <si>
    <t>Khoa 17 4tg,Khoa 16 2tg</t>
  </si>
  <si>
    <t xml:space="preserve">Trần Anh </t>
  </si>
  <si>
    <t>Khoa 17 4 tg</t>
  </si>
  <si>
    <t>51/11.13</t>
  </si>
  <si>
    <t>Khoa 16 2tg, Khoa 17 2tg</t>
  </si>
  <si>
    <t>Khoa 17 3tg</t>
  </si>
  <si>
    <t>Vương Thị</t>
  </si>
  <si>
    <t>51/11.04</t>
  </si>
  <si>
    <t>Khoa 16 3tg, Khoa 17 5tg</t>
  </si>
  <si>
    <t>Khoa 17 5 tg,Khoa 16 3tg</t>
  </si>
  <si>
    <t>Khoa 17 5tg</t>
  </si>
  <si>
    <t xml:space="preserve">Nguyễn T Hồng </t>
  </si>
  <si>
    <t>Vuũ Thị</t>
  </si>
  <si>
    <t>51/11.18</t>
  </si>
  <si>
    <t xml:space="preserve">Đỗ Kiều </t>
  </si>
  <si>
    <t>Khoa 16 3tg, 
Kinh tế lượng 16 5 tg, khoa 17 2tg</t>
  </si>
  <si>
    <t>51/11.01</t>
  </si>
  <si>
    <t>HV 16 2tg, HV 17 2tg</t>
  </si>
  <si>
    <t>11/2015 2tg,
2+7/2016 2tg,[9,10,11,12/2016] (1/2)</t>
  </si>
  <si>
    <t>Hv 15 2tg, HV 17 2tg</t>
  </si>
  <si>
    <t>51/16.02</t>
  </si>
  <si>
    <t>Chu Thanh</t>
  </si>
  <si>
    <t>Nguyễn Hàm Tiến</t>
  </si>
  <si>
    <t>(3+6 )2tg/2016</t>
  </si>
  <si>
    <t xml:space="preserve">Khoa 15 3tg,Khoa 16 2tg,
 Khoa 17 </t>
  </si>
  <si>
    <t>Ht 4/16 2tg,HT4/15;</t>
  </si>
  <si>
    <t>KT lượng 16 5tg,
 HV 17 3tg</t>
  </si>
  <si>
    <t>KT lượng 16 5tg, HV 17 3tg</t>
  </si>
  <si>
    <t>51/11.09</t>
  </si>
  <si>
    <t>Đỗ Minh</t>
  </si>
  <si>
    <t xml:space="preserve">Khoa 17 </t>
  </si>
  <si>
    <t xml:space="preserve">Khoa 17 5tg, </t>
  </si>
  <si>
    <t>Khoa 16 3tg, Khoa 17 4tg</t>
  </si>
  <si>
    <t xml:space="preserve">Đinh Thị Lệ </t>
  </si>
  <si>
    <t>51/11.17</t>
  </si>
  <si>
    <t>Khoa 16 4tg,HV 17 3tg</t>
  </si>
  <si>
    <t>(6+8)/2015 2 tg</t>
  </si>
  <si>
    <t>HT4/15(2 bài),
HT 4/16</t>
  </si>
  <si>
    <t>10/2015;2+4+5+8/2016</t>
  </si>
  <si>
    <t>Khoa 16 3tg,Khoa 17 5tg</t>
  </si>
  <si>
    <t>khoa2015(2tg), HV 16, khoa 17 2tg, 
HV 17</t>
  </si>
  <si>
    <t xml:space="preserve">Khoa 16 3tg, khoa 17 </t>
  </si>
  <si>
    <t>10/2016.</t>
  </si>
  <si>
    <t>HV 17</t>
  </si>
  <si>
    <t>Đỗ Thị Ngân</t>
  </si>
  <si>
    <t>51/21.02</t>
  </si>
  <si>
    <t>Phạm Thúy</t>
  </si>
  <si>
    <t>HV 16, khoa 17 2tg</t>
  </si>
  <si>
    <t>Khoa 16 2tg, khoa 17 2tg</t>
  </si>
  <si>
    <t>Trần Ngọc</t>
  </si>
  <si>
    <t>Hiển</t>
  </si>
  <si>
    <t>HV17 3tg</t>
  </si>
  <si>
    <t>Nguyễn Quý</t>
  </si>
  <si>
    <t>51/22.08</t>
  </si>
  <si>
    <t>10/2015 2tg,2+11/2015
2+3+5+62tg+7+8+9+10+11/2016</t>
  </si>
  <si>
    <t>,10/16</t>
  </si>
  <si>
    <t>9,11/16</t>
  </si>
  <si>
    <t>HV 16 2tg, khoa 17</t>
  </si>
  <si>
    <t>Khoa 16 2 tg, 
khoa 17 3tg</t>
  </si>
  <si>
    <t>Khoa 16 2 tg,
Khoa 17 3 tg</t>
  </si>
  <si>
    <t xml:space="preserve">Lê Hoàng </t>
  </si>
  <si>
    <t>51/41.01</t>
  </si>
  <si>
    <t>Hv 17 2tg</t>
  </si>
  <si>
    <t xml:space="preserve">HV 15, HV 16 </t>
  </si>
  <si>
    <t>BẢNG TỔNG HỢP KẾT QUẢ NCKH CỦA SINH VIÊN CQ51 2013-2017</t>
  </si>
  <si>
    <t>HT4/16, HT 6/15,
HT 17 2b</t>
  </si>
  <si>
    <t>HT ĐTN 11/14,HT 5/16 2b ,fes3/16,
 olimpic 4/16, ĐTN 11/15</t>
  </si>
  <si>
    <t>11/16,</t>
  </si>
  <si>
    <t>4+6+7+8/2016 2tg</t>
  </si>
  <si>
    <t>7/15, 10/16</t>
  </si>
  <si>
    <t>9+11+12/2016</t>
  </si>
  <si>
    <t>4+5+6+8+10+11/2016,</t>
  </si>
  <si>
    <t>12/2015;4+6+9/2016</t>
  </si>
  <si>
    <t>5/15,10+11/16</t>
  </si>
  <si>
    <t xml:space="preserve">HT 12/14, 
HT TCQT 12/16,HT NHBH12/15 </t>
  </si>
  <si>
    <t>2/2016 2tg,4/15, 5/2016,
6/2016 2tg</t>
  </si>
  <si>
    <t>TĐ CLB 15; HT kte 6/15
 2tg, fes 15, OLP kte15,ĐTN 11/15 2tg; fes3/16</t>
  </si>
  <si>
    <t>HT 5/16, ĐTN 11/15 2tg,
 HT KTQT 16 3tg, olimpic 4/16,YEC 4tg,HT 5/15, TD CLBSV</t>
  </si>
  <si>
    <t>Khoa2015-3tg,
Khoa 16 1tg</t>
  </si>
  <si>
    <t>fes t-hq 16,HT 6/15</t>
  </si>
  <si>
    <t xml:space="preserve">HT 5/16, fe t-hq 16,HT 6/15 </t>
  </si>
  <si>
    <t>9/2015,3+7 2tg/2016,2//15' 10/16 2tg</t>
  </si>
  <si>
    <t>9+10/14;1+2+4+5+6/15; 9+10+11/15; 1+2+3+5+7 2tg/2016, 9+10+11+12/2016</t>
  </si>
  <si>
    <t>12/14;5/15(1/2)+10/2015; 7+8+9+10+11+12/2016 2tg</t>
  </si>
  <si>
    <t>11/2015 2tg,
2+7+9+10+11+12/2016 2tg</t>
  </si>
  <si>
    <t>8+10/15; 1+6/2016,11/14;1+6/15</t>
  </si>
  <si>
    <t xml:space="preserve"> ht 4/16,HT4/15</t>
  </si>
  <si>
    <t>HV 15,HV 16 1tg</t>
  </si>
  <si>
    <t>10 (1/2)/16</t>
  </si>
  <si>
    <t>fes 11/15,fes 10/14;
HT 6/15</t>
  </si>
  <si>
    <t>fes 11/15,HT 6/15</t>
  </si>
  <si>
    <t>5+7/15, 11/2015 2 tg, 1+4/2016</t>
  </si>
  <si>
    <t>HT ĐTN 11/14, YEC 4tg, 
OLP kte học 15, HT 11/16, HT 11/15, ĐTN 11/15,olimpic 4/16</t>
  </si>
  <si>
    <t>khoa 15 2tg, HV 16 1tg, khoa 16
, Khoa kế toán 3tg</t>
  </si>
  <si>
    <t>HT 6/16,HT 6/15</t>
  </si>
  <si>
    <t>HV 16 1tg,Khoa 2015</t>
  </si>
  <si>
    <t>Ban QLKH đề nghị Văn phòng khoa cho sinh viên đối chiếu kết quả. Thời gian nhận phản hồi từ
30/5-12/6/2017. Sau thời gian đối chiếu, mọi phản hồi sẽ không được công nhận. Mọi thông tin phản hồi gửi bằng văn bản về phòng 315- Ban QLKH nhà hiệu bộ - Đức Thắng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</si>
</sst>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/yyyy"/>
    <numFmt numFmtId="167" formatCode="yyyy/d"/>
    <numFmt numFmtId="168" formatCode="yyyy/m"/>
    <numFmt numFmtId="169" formatCode="m/yyyy"/>
    <numFmt numFmtId="170" formatCode="m/yyyy\l"/>
    <numFmt numFmtId="171" formatCode="m/d;@"/>
    <numFmt numFmtId="172" formatCode="mmm\-yyyy"/>
    <numFmt numFmtId="173" formatCode="00\-00\-00"/>
    <numFmt numFmtId="174" formatCode="00/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\,\ yyyy"/>
  </numFmts>
  <fonts count="56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0"/>
      <color indexed="10"/>
      <name val=".Vn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71" fontId="7" fillId="0" borderId="10" xfId="0" applyNumberFormat="1" applyFont="1" applyBorder="1" applyAlignment="1">
      <alignment horizontal="left" vertical="center"/>
    </xf>
    <xf numFmtId="171" fontId="6" fillId="0" borderId="0" xfId="0" applyNumberFormat="1" applyFont="1" applyAlignment="1">
      <alignment/>
    </xf>
    <xf numFmtId="173" fontId="6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73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3" fontId="7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left"/>
    </xf>
    <xf numFmtId="173" fontId="6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171" fontId="6" fillId="0" borderId="10" xfId="0" applyNumberFormat="1" applyFont="1" applyBorder="1" applyAlignment="1">
      <alignment horizontal="left" vertical="center" wrapText="1"/>
    </xf>
    <xf numFmtId="171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left"/>
    </xf>
    <xf numFmtId="169" fontId="6" fillId="0" borderId="10" xfId="0" applyNumberFormat="1" applyFont="1" applyBorder="1" applyAlignment="1">
      <alignment horizontal="left"/>
    </xf>
    <xf numFmtId="171" fontId="6" fillId="0" borderId="0" xfId="0" applyNumberFormat="1" applyFont="1" applyAlignment="1">
      <alignment horizontal="left"/>
    </xf>
    <xf numFmtId="171" fontId="7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/>
    </xf>
    <xf numFmtId="171" fontId="7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173" fontId="6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69" fontId="7" fillId="0" borderId="10" xfId="0" applyNumberFormat="1" applyFont="1" applyBorder="1" applyAlignment="1">
      <alignment horizontal="left"/>
    </xf>
    <xf numFmtId="169" fontId="6" fillId="0" borderId="0" xfId="0" applyNumberFormat="1" applyFont="1" applyAlignment="1">
      <alignment horizontal="left"/>
    </xf>
    <xf numFmtId="169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173" fontId="32" fillId="0" borderId="10" xfId="0" applyNumberFormat="1" applyFont="1" applyBorder="1" applyAlignment="1">
      <alignment horizontal="left"/>
    </xf>
    <xf numFmtId="169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173" fontId="32" fillId="0" borderId="10" xfId="0" applyNumberFormat="1" applyFont="1" applyBorder="1" applyAlignment="1">
      <alignment horizontal="left" wrapText="1"/>
    </xf>
    <xf numFmtId="0" fontId="3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173" fontId="32" fillId="0" borderId="10" xfId="0" applyNumberFormat="1" applyFont="1" applyBorder="1" applyAlignment="1">
      <alignment horizontal="left" vertical="center"/>
    </xf>
    <xf numFmtId="173" fontId="32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 horizontal="center" wrapText="1"/>
    </xf>
    <xf numFmtId="173" fontId="33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3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173" fontId="33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32" fillId="0" borderId="10" xfId="0" applyFont="1" applyBorder="1" applyAlignment="1">
      <alignment horizontal="left" wrapText="1"/>
    </xf>
    <xf numFmtId="169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left"/>
    </xf>
    <xf numFmtId="17" fontId="32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wrapText="1"/>
    </xf>
    <xf numFmtId="0" fontId="32" fillId="0" borderId="10" xfId="0" applyNumberFormat="1" applyFont="1" applyBorder="1" applyAlignment="1">
      <alignment/>
    </xf>
    <xf numFmtId="0" fontId="33" fillId="0" borderId="10" xfId="0" applyNumberFormat="1" applyFont="1" applyBorder="1" applyAlignment="1">
      <alignment/>
    </xf>
    <xf numFmtId="173" fontId="6" fillId="0" borderId="10" xfId="0" applyNumberFormat="1" applyFont="1" applyFill="1" applyBorder="1" applyAlignment="1">
      <alignment horizontal="left"/>
    </xf>
    <xf numFmtId="171" fontId="7" fillId="0" borderId="10" xfId="0" applyNumberFormat="1" applyFont="1" applyBorder="1" applyAlignment="1">
      <alignment wrapText="1"/>
    </xf>
    <xf numFmtId="173" fontId="7" fillId="0" borderId="10" xfId="0" applyNumberFormat="1" applyFont="1" applyBorder="1" applyAlignment="1">
      <alignment horizontal="left"/>
    </xf>
    <xf numFmtId="173" fontId="32" fillId="0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/>
    </xf>
    <xf numFmtId="169" fontId="10" fillId="32" borderId="10" xfId="0" applyNumberFormat="1" applyFont="1" applyFill="1" applyBorder="1" applyAlignment="1">
      <alignment/>
    </xf>
    <xf numFmtId="173" fontId="10" fillId="32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left"/>
    </xf>
    <xf numFmtId="16" fontId="54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left" vertical="center" wrapText="1"/>
    </xf>
    <xf numFmtId="173" fontId="33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7" fontId="6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 horizontal="left" wrapText="1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4.28125" style="25" customWidth="1"/>
    <col min="2" max="2" width="18.00390625" style="22" customWidth="1"/>
    <col min="3" max="3" width="9.140625" style="22" customWidth="1"/>
    <col min="4" max="4" width="10.28125" style="34" customWidth="1"/>
    <col min="5" max="5" width="13.28125" style="119" customWidth="1"/>
    <col min="6" max="6" width="5.8515625" style="23" customWidth="1"/>
    <col min="7" max="7" width="24.28125" style="21" customWidth="1"/>
    <col min="8" max="8" width="5.57421875" style="23" customWidth="1"/>
    <col min="9" max="9" width="15.421875" style="23" customWidth="1"/>
    <col min="10" max="10" width="5.8515625" style="23" customWidth="1"/>
    <col min="11" max="11" width="9.421875" style="23" customWidth="1"/>
    <col min="12" max="12" width="15.57421875" style="25" customWidth="1"/>
    <col min="13" max="16384" width="9.140625" style="22" customWidth="1"/>
  </cols>
  <sheetData>
    <row r="1" spans="1:12" ht="18.75">
      <c r="A1" s="179" t="s">
        <v>1219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8.75">
      <c r="A2" s="179" t="s">
        <v>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68.25" customHeight="1">
      <c r="A3" s="88"/>
      <c r="B3" s="180" t="s">
        <v>1251</v>
      </c>
      <c r="C3" s="179"/>
      <c r="D3" s="179"/>
      <c r="E3" s="179"/>
      <c r="F3" s="179"/>
      <c r="G3" s="179"/>
      <c r="H3" s="179"/>
      <c r="I3" s="179"/>
      <c r="J3" s="179"/>
      <c r="K3" s="179"/>
      <c r="L3" s="88"/>
    </row>
    <row r="4" spans="1:12" ht="26.25" customHeight="1">
      <c r="A4" s="88"/>
      <c r="B4" s="88"/>
      <c r="C4" s="88"/>
      <c r="D4" s="88"/>
      <c r="E4" s="88"/>
      <c r="F4" s="88"/>
      <c r="G4" s="89"/>
      <c r="H4" s="88"/>
      <c r="I4" s="88"/>
      <c r="J4" s="88"/>
      <c r="K4" s="88"/>
      <c r="L4" s="88"/>
    </row>
    <row r="5" spans="1:12" s="10" customFormat="1" ht="39.75" customHeight="1">
      <c r="A5" s="6" t="s">
        <v>3</v>
      </c>
      <c r="B5" s="7" t="s">
        <v>4</v>
      </c>
      <c r="C5" s="8" t="s">
        <v>5</v>
      </c>
      <c r="D5" s="43" t="s">
        <v>6</v>
      </c>
      <c r="E5" s="118" t="s">
        <v>241</v>
      </c>
      <c r="F5" s="6" t="s">
        <v>8</v>
      </c>
      <c r="G5" s="57" t="s">
        <v>9</v>
      </c>
      <c r="H5" s="6" t="s">
        <v>10</v>
      </c>
      <c r="I5" s="18" t="s">
        <v>242</v>
      </c>
      <c r="J5" s="6" t="s">
        <v>8</v>
      </c>
      <c r="K5" s="6" t="s">
        <v>11</v>
      </c>
      <c r="L5" s="6" t="s">
        <v>12</v>
      </c>
    </row>
    <row r="6" spans="1:12" ht="12.75">
      <c r="A6" s="27">
        <v>1</v>
      </c>
      <c r="B6" s="17" t="s">
        <v>194</v>
      </c>
      <c r="C6" s="17" t="s">
        <v>70</v>
      </c>
      <c r="D6" s="36">
        <v>515102</v>
      </c>
      <c r="E6" s="46"/>
      <c r="F6" s="14"/>
      <c r="G6" s="44" t="s">
        <v>337</v>
      </c>
      <c r="H6" s="14">
        <v>0.5</v>
      </c>
      <c r="I6" s="14"/>
      <c r="J6" s="14"/>
      <c r="K6" s="13">
        <f aca="true" t="shared" si="0" ref="K6:K27">J6+H6+F6</f>
        <v>0.5</v>
      </c>
      <c r="L6" s="27"/>
    </row>
    <row r="7" spans="1:12" ht="24.75" customHeight="1">
      <c r="A7" s="27">
        <v>2</v>
      </c>
      <c r="B7" s="16" t="s">
        <v>338</v>
      </c>
      <c r="C7" s="16" t="s">
        <v>339</v>
      </c>
      <c r="D7" s="50">
        <v>515102</v>
      </c>
      <c r="E7" s="46"/>
      <c r="F7" s="14"/>
      <c r="G7" s="44" t="s">
        <v>337</v>
      </c>
      <c r="H7" s="14">
        <v>0.5</v>
      </c>
      <c r="I7" s="14"/>
      <c r="J7" s="14"/>
      <c r="K7" s="13">
        <f t="shared" si="0"/>
        <v>0.5</v>
      </c>
      <c r="L7" s="27"/>
    </row>
    <row r="8" spans="1:12" ht="12.75">
      <c r="A8" s="27">
        <v>3</v>
      </c>
      <c r="B8" s="14" t="s">
        <v>340</v>
      </c>
      <c r="C8" s="14" t="s">
        <v>98</v>
      </c>
      <c r="D8" s="50">
        <v>515103</v>
      </c>
      <c r="E8" s="46" t="s">
        <v>341</v>
      </c>
      <c r="F8" s="14">
        <v>0.5</v>
      </c>
      <c r="G8" s="44"/>
      <c r="H8" s="14"/>
      <c r="I8" s="14"/>
      <c r="J8" s="14"/>
      <c r="K8" s="13">
        <f t="shared" si="0"/>
        <v>0.5</v>
      </c>
      <c r="L8" s="27"/>
    </row>
    <row r="9" spans="1:12" ht="25.5">
      <c r="A9" s="27">
        <v>4</v>
      </c>
      <c r="B9" s="17" t="s">
        <v>342</v>
      </c>
      <c r="C9" s="17" t="s">
        <v>343</v>
      </c>
      <c r="D9" s="36">
        <v>515104</v>
      </c>
      <c r="E9" s="46"/>
      <c r="F9" s="14"/>
      <c r="G9" s="44" t="s">
        <v>344</v>
      </c>
      <c r="H9" s="14">
        <v>0.25</v>
      </c>
      <c r="I9" s="14"/>
      <c r="J9" s="14"/>
      <c r="K9" s="13">
        <f t="shared" si="0"/>
        <v>0.25</v>
      </c>
      <c r="L9" s="27"/>
    </row>
    <row r="10" spans="1:12" ht="12.75">
      <c r="A10" s="27">
        <v>5</v>
      </c>
      <c r="B10" s="17" t="s">
        <v>345</v>
      </c>
      <c r="C10" s="17" t="s">
        <v>23</v>
      </c>
      <c r="D10" s="36">
        <v>515104</v>
      </c>
      <c r="E10" s="46"/>
      <c r="F10" s="14"/>
      <c r="G10" s="44" t="s">
        <v>344</v>
      </c>
      <c r="H10" s="14">
        <v>0.25</v>
      </c>
      <c r="I10" s="14"/>
      <c r="J10" s="14"/>
      <c r="K10" s="13">
        <f t="shared" si="0"/>
        <v>0.25</v>
      </c>
      <c r="L10" s="27"/>
    </row>
    <row r="11" spans="1:12" ht="38.25">
      <c r="A11" s="27">
        <v>6</v>
      </c>
      <c r="B11" s="16" t="s">
        <v>346</v>
      </c>
      <c r="C11" s="16" t="s">
        <v>347</v>
      </c>
      <c r="D11" s="50">
        <v>515104</v>
      </c>
      <c r="E11" s="46"/>
      <c r="F11" s="14"/>
      <c r="G11" s="44" t="s">
        <v>337</v>
      </c>
      <c r="H11" s="14">
        <v>0.5</v>
      </c>
      <c r="I11" s="14"/>
      <c r="J11" s="14"/>
      <c r="K11" s="13">
        <f t="shared" si="0"/>
        <v>0.5</v>
      </c>
      <c r="L11" s="27"/>
    </row>
    <row r="12" spans="1:12" ht="17.25" customHeight="1">
      <c r="A12" s="27">
        <v>7</v>
      </c>
      <c r="B12" s="17" t="s">
        <v>348</v>
      </c>
      <c r="C12" s="85"/>
      <c r="D12" s="140">
        <v>515201</v>
      </c>
      <c r="E12" s="46"/>
      <c r="F12" s="14"/>
      <c r="G12" s="44" t="s">
        <v>337</v>
      </c>
      <c r="H12" s="14">
        <v>0.5</v>
      </c>
      <c r="I12" s="14"/>
      <c r="J12" s="14"/>
      <c r="K12" s="13">
        <f t="shared" si="0"/>
        <v>0.5</v>
      </c>
      <c r="L12" s="27"/>
    </row>
    <row r="13" spans="1:12" ht="12.75">
      <c r="A13" s="27">
        <v>8</v>
      </c>
      <c r="B13" s="16" t="s">
        <v>349</v>
      </c>
      <c r="C13" s="16" t="s">
        <v>19</v>
      </c>
      <c r="D13" s="50">
        <v>516202</v>
      </c>
      <c r="E13" s="46"/>
      <c r="F13" s="14"/>
      <c r="G13" s="44" t="s">
        <v>337</v>
      </c>
      <c r="H13" s="14">
        <v>0.5</v>
      </c>
      <c r="I13" s="14"/>
      <c r="J13" s="14"/>
      <c r="K13" s="13">
        <f t="shared" si="0"/>
        <v>0.5</v>
      </c>
      <c r="L13" s="27"/>
    </row>
    <row r="14" spans="1:12" ht="25.5">
      <c r="A14" s="27">
        <v>9</v>
      </c>
      <c r="B14" s="17" t="s">
        <v>350</v>
      </c>
      <c r="C14" s="16" t="s">
        <v>351</v>
      </c>
      <c r="D14" s="130" t="s">
        <v>352</v>
      </c>
      <c r="E14" s="46"/>
      <c r="F14" s="14"/>
      <c r="G14" s="44" t="s">
        <v>337</v>
      </c>
      <c r="H14" s="14">
        <v>0.5</v>
      </c>
      <c r="I14" s="14"/>
      <c r="J14" s="14"/>
      <c r="K14" s="13">
        <f t="shared" si="0"/>
        <v>0.5</v>
      </c>
      <c r="L14" s="27"/>
    </row>
    <row r="15" spans="1:12" ht="25.5">
      <c r="A15" s="27">
        <v>10</v>
      </c>
      <c r="B15" s="17" t="s">
        <v>353</v>
      </c>
      <c r="C15" s="17" t="s">
        <v>354</v>
      </c>
      <c r="D15" s="130" t="s">
        <v>355</v>
      </c>
      <c r="E15" s="46"/>
      <c r="F15" s="14"/>
      <c r="G15" s="44" t="s">
        <v>337</v>
      </c>
      <c r="H15" s="14">
        <v>0.5</v>
      </c>
      <c r="I15" s="14"/>
      <c r="J15" s="14"/>
      <c r="K15" s="13">
        <f t="shared" si="0"/>
        <v>0.5</v>
      </c>
      <c r="L15" s="27"/>
    </row>
    <row r="16" spans="1:12" ht="12.75">
      <c r="A16" s="27">
        <v>11</v>
      </c>
      <c r="B16" s="17" t="s">
        <v>835</v>
      </c>
      <c r="C16" s="14" t="s">
        <v>19</v>
      </c>
      <c r="D16" s="49">
        <v>515102</v>
      </c>
      <c r="E16" s="46"/>
      <c r="F16" s="14"/>
      <c r="G16" s="44" t="s">
        <v>146</v>
      </c>
      <c r="H16" s="14">
        <v>0.5</v>
      </c>
      <c r="I16" s="14"/>
      <c r="J16" s="14"/>
      <c r="K16" s="13">
        <f t="shared" si="0"/>
        <v>0.5</v>
      </c>
      <c r="L16" s="27"/>
    </row>
    <row r="17" spans="1:12" ht="12.75">
      <c r="A17" s="27">
        <v>12</v>
      </c>
      <c r="B17" s="17" t="s">
        <v>836</v>
      </c>
      <c r="C17" s="14" t="s">
        <v>302</v>
      </c>
      <c r="D17" s="49">
        <v>515102</v>
      </c>
      <c r="E17" s="46"/>
      <c r="F17" s="14"/>
      <c r="G17" s="44" t="s">
        <v>146</v>
      </c>
      <c r="H17" s="14">
        <v>0.5</v>
      </c>
      <c r="I17" s="14"/>
      <c r="J17" s="14"/>
      <c r="K17" s="13">
        <f t="shared" si="0"/>
        <v>0.5</v>
      </c>
      <c r="L17" s="27"/>
    </row>
    <row r="18" spans="1:12" ht="12.75">
      <c r="A18" s="27">
        <v>13</v>
      </c>
      <c r="B18" s="17" t="s">
        <v>837</v>
      </c>
      <c r="C18" s="14" t="s">
        <v>20</v>
      </c>
      <c r="D18" s="49">
        <v>515102</v>
      </c>
      <c r="E18" s="46"/>
      <c r="F18" s="14"/>
      <c r="G18" s="44" t="s">
        <v>146</v>
      </c>
      <c r="H18" s="14">
        <v>0.5</v>
      </c>
      <c r="I18" s="14"/>
      <c r="J18" s="14"/>
      <c r="K18" s="13">
        <f t="shared" si="0"/>
        <v>0.5</v>
      </c>
      <c r="L18" s="27"/>
    </row>
    <row r="19" spans="1:12" ht="12.75">
      <c r="A19" s="27">
        <v>14</v>
      </c>
      <c r="B19" s="17" t="s">
        <v>838</v>
      </c>
      <c r="C19" s="14" t="s">
        <v>87</v>
      </c>
      <c r="D19" s="49">
        <v>515102</v>
      </c>
      <c r="E19" s="46"/>
      <c r="F19" s="14"/>
      <c r="G19" s="44" t="s">
        <v>146</v>
      </c>
      <c r="H19" s="14">
        <v>0.5</v>
      </c>
      <c r="I19" s="14"/>
      <c r="J19" s="14"/>
      <c r="K19" s="13">
        <f t="shared" si="0"/>
        <v>0.5</v>
      </c>
      <c r="L19" s="27"/>
    </row>
    <row r="20" spans="1:12" ht="12.75">
      <c r="A20" s="27">
        <v>15</v>
      </c>
      <c r="B20" s="17" t="s">
        <v>155</v>
      </c>
      <c r="C20" s="14" t="s">
        <v>49</v>
      </c>
      <c r="D20" s="49">
        <v>515102</v>
      </c>
      <c r="E20" s="46"/>
      <c r="F20" s="14"/>
      <c r="G20" s="44" t="s">
        <v>146</v>
      </c>
      <c r="H20" s="14">
        <v>0.5</v>
      </c>
      <c r="I20" s="14"/>
      <c r="J20" s="14"/>
      <c r="K20" s="13">
        <f t="shared" si="0"/>
        <v>0.5</v>
      </c>
      <c r="L20" s="27"/>
    </row>
    <row r="21" spans="1:12" ht="12.75">
      <c r="A21" s="27">
        <v>16</v>
      </c>
      <c r="B21" s="14" t="s">
        <v>178</v>
      </c>
      <c r="C21" s="14" t="s">
        <v>41</v>
      </c>
      <c r="D21" s="50">
        <v>515103</v>
      </c>
      <c r="E21" s="46"/>
      <c r="F21" s="14"/>
      <c r="G21" s="44" t="s">
        <v>172</v>
      </c>
      <c r="H21" s="14">
        <v>0.25</v>
      </c>
      <c r="I21" s="14"/>
      <c r="J21" s="14"/>
      <c r="K21" s="13">
        <f t="shared" si="0"/>
        <v>0.25</v>
      </c>
      <c r="L21" s="27"/>
    </row>
    <row r="22" spans="1:12" ht="12.75">
      <c r="A22" s="27">
        <v>17</v>
      </c>
      <c r="B22" s="14" t="s">
        <v>42</v>
      </c>
      <c r="C22" s="14" t="s">
        <v>177</v>
      </c>
      <c r="D22" s="50">
        <v>515103</v>
      </c>
      <c r="E22" s="46"/>
      <c r="F22" s="14"/>
      <c r="G22" s="44" t="s">
        <v>172</v>
      </c>
      <c r="H22" s="14">
        <v>0.25</v>
      </c>
      <c r="I22" s="14"/>
      <c r="J22" s="14"/>
      <c r="K22" s="13">
        <f t="shared" si="0"/>
        <v>0.25</v>
      </c>
      <c r="L22" s="27"/>
    </row>
    <row r="23" spans="1:12" ht="12.75">
      <c r="A23" s="27">
        <v>18</v>
      </c>
      <c r="B23" s="17" t="s">
        <v>279</v>
      </c>
      <c r="C23" s="14" t="s">
        <v>57</v>
      </c>
      <c r="D23" s="49">
        <v>515104</v>
      </c>
      <c r="E23" s="46"/>
      <c r="F23" s="14"/>
      <c r="G23" s="44" t="s">
        <v>153</v>
      </c>
      <c r="H23" s="14">
        <v>0.166</v>
      </c>
      <c r="I23" s="14"/>
      <c r="J23" s="14"/>
      <c r="K23" s="13">
        <f t="shared" si="0"/>
        <v>0.166</v>
      </c>
      <c r="L23" s="27"/>
    </row>
    <row r="24" spans="1:12" s="31" customFormat="1" ht="15" customHeight="1">
      <c r="A24" s="6">
        <v>19</v>
      </c>
      <c r="B24" s="17" t="s">
        <v>154</v>
      </c>
      <c r="C24" s="14" t="s">
        <v>27</v>
      </c>
      <c r="D24" s="49">
        <v>515104</v>
      </c>
      <c r="E24" s="46"/>
      <c r="F24" s="14"/>
      <c r="G24" s="44" t="s">
        <v>153</v>
      </c>
      <c r="H24" s="14">
        <v>0.166</v>
      </c>
      <c r="I24" s="14"/>
      <c r="J24" s="14"/>
      <c r="K24" s="13">
        <f t="shared" si="0"/>
        <v>0.166</v>
      </c>
      <c r="L24" s="27"/>
    </row>
    <row r="25" spans="1:12" ht="12.75">
      <c r="A25" s="27">
        <v>20</v>
      </c>
      <c r="B25" s="16" t="s">
        <v>839</v>
      </c>
      <c r="C25" s="14" t="s">
        <v>39</v>
      </c>
      <c r="D25" s="48">
        <v>515104</v>
      </c>
      <c r="E25" s="46"/>
      <c r="F25" s="14"/>
      <c r="G25" s="44" t="s">
        <v>144</v>
      </c>
      <c r="H25" s="14">
        <v>0.25</v>
      </c>
      <c r="I25" s="14"/>
      <c r="J25" s="14"/>
      <c r="K25" s="13">
        <f t="shared" si="0"/>
        <v>0.25</v>
      </c>
      <c r="L25" s="27"/>
    </row>
    <row r="26" spans="1:12" ht="12.75">
      <c r="A26" s="27">
        <v>21</v>
      </c>
      <c r="B26" s="17" t="s">
        <v>639</v>
      </c>
      <c r="C26" s="14" t="s">
        <v>49</v>
      </c>
      <c r="D26" s="49">
        <v>515104</v>
      </c>
      <c r="E26" s="46"/>
      <c r="F26" s="14"/>
      <c r="G26" s="44" t="s">
        <v>153</v>
      </c>
      <c r="H26" s="14">
        <v>0.166</v>
      </c>
      <c r="I26" s="14"/>
      <c r="J26" s="14"/>
      <c r="K26" s="13">
        <f t="shared" si="0"/>
        <v>0.166</v>
      </c>
      <c r="L26" s="27"/>
    </row>
    <row r="27" spans="1:12" ht="12.75">
      <c r="A27" s="27">
        <v>22</v>
      </c>
      <c r="B27" s="16" t="s">
        <v>33</v>
      </c>
      <c r="C27" s="13" t="s">
        <v>274</v>
      </c>
      <c r="D27" s="50">
        <v>514101</v>
      </c>
      <c r="E27" s="46"/>
      <c r="F27" s="14"/>
      <c r="G27" s="44" t="s">
        <v>248</v>
      </c>
      <c r="H27" s="14">
        <v>0.5</v>
      </c>
      <c r="I27" s="14"/>
      <c r="J27" s="14"/>
      <c r="K27" s="13">
        <f t="shared" si="0"/>
        <v>0.5</v>
      </c>
      <c r="L27" s="13"/>
    </row>
    <row r="28" ht="12.75">
      <c r="A28" s="27">
        <v>23</v>
      </c>
    </row>
  </sheetData>
  <sheetProtection/>
  <mergeCells count="3">
    <mergeCell ref="A2:L2"/>
    <mergeCell ref="A1:L1"/>
    <mergeCell ref="B3:K3"/>
  </mergeCells>
  <printOptions/>
  <pageMargins left="0.25" right="0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L1"/>
    </sheetView>
  </sheetViews>
  <sheetFormatPr defaultColWidth="9.140625" defaultRowHeight="12.75"/>
  <cols>
    <col min="2" max="2" width="16.7109375" style="0" customWidth="1"/>
    <col min="5" max="5" width="19.00390625" style="0" customWidth="1"/>
    <col min="7" max="7" width="18.8515625" style="0" customWidth="1"/>
    <col min="9" max="9" width="19.7109375" style="0" customWidth="1"/>
  </cols>
  <sheetData>
    <row r="1" spans="1:12" s="1" customFormat="1" ht="18.75">
      <c r="A1" s="182" t="s">
        <v>1219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1" customFormat="1" ht="18.75">
      <c r="A2" s="183" t="s">
        <v>810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1" customFormat="1" ht="12.75">
      <c r="A3" s="2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49" customFormat="1" ht="12.75">
      <c r="A4" s="11" t="s">
        <v>3</v>
      </c>
      <c r="B4" s="7" t="s">
        <v>4</v>
      </c>
      <c r="C4" s="8" t="s">
        <v>5</v>
      </c>
      <c r="D4" s="64" t="s">
        <v>6</v>
      </c>
      <c r="E4" s="9" t="s">
        <v>7</v>
      </c>
      <c r="F4" s="6" t="s">
        <v>8</v>
      </c>
      <c r="G4" s="8" t="s">
        <v>9</v>
      </c>
      <c r="H4" s="6" t="s">
        <v>10</v>
      </c>
      <c r="I4" s="6" t="s">
        <v>13</v>
      </c>
      <c r="J4" s="6" t="s">
        <v>8</v>
      </c>
      <c r="K4" s="6" t="s">
        <v>11</v>
      </c>
      <c r="L4" s="6" t="s">
        <v>12</v>
      </c>
    </row>
    <row r="5" spans="1:12" s="72" customFormat="1" ht="12.75">
      <c r="A5" s="150">
        <v>1</v>
      </c>
      <c r="B5" s="101" t="s">
        <v>828</v>
      </c>
      <c r="C5" s="101" t="s">
        <v>19</v>
      </c>
      <c r="D5" s="117" t="s">
        <v>813</v>
      </c>
      <c r="E5" s="103"/>
      <c r="F5" s="101"/>
      <c r="G5" s="12" t="s">
        <v>237</v>
      </c>
      <c r="H5" s="107">
        <v>0.5</v>
      </c>
      <c r="I5" s="101" t="s">
        <v>829</v>
      </c>
      <c r="J5" s="107">
        <v>3</v>
      </c>
      <c r="K5" s="11">
        <f>J5+H5+F5</f>
        <v>3.5</v>
      </c>
      <c r="L5" s="14"/>
    </row>
    <row r="6" spans="1:12" s="1" customFormat="1" ht="12.75">
      <c r="A6" s="100">
        <v>2</v>
      </c>
      <c r="B6" s="101" t="s">
        <v>826</v>
      </c>
      <c r="C6" s="101" t="s">
        <v>19</v>
      </c>
      <c r="D6" s="117" t="s">
        <v>827</v>
      </c>
      <c r="E6" s="103"/>
      <c r="F6" s="101"/>
      <c r="G6" s="104"/>
      <c r="H6" s="107"/>
      <c r="I6" s="101" t="s">
        <v>285</v>
      </c>
      <c r="J6" s="105">
        <v>3</v>
      </c>
      <c r="K6" s="11">
        <f>J6+H6+F6</f>
        <v>3</v>
      </c>
      <c r="L6" s="14"/>
    </row>
    <row r="7" spans="1:12" s="1" customFormat="1" ht="12.75">
      <c r="A7" s="150">
        <v>3</v>
      </c>
      <c r="B7" s="164" t="s">
        <v>980</v>
      </c>
      <c r="C7" s="14" t="s">
        <v>19</v>
      </c>
      <c r="D7" s="163" t="s">
        <v>963</v>
      </c>
      <c r="E7" s="14"/>
      <c r="F7" s="14"/>
      <c r="G7" s="12" t="s">
        <v>237</v>
      </c>
      <c r="H7" s="13">
        <v>0.5</v>
      </c>
      <c r="I7" s="14"/>
      <c r="J7" s="14"/>
      <c r="K7" s="11">
        <f aca="true" t="shared" si="0" ref="K7:K13">F7+H7+J7</f>
        <v>0.5</v>
      </c>
      <c r="L7" s="14"/>
    </row>
    <row r="8" spans="1:12" s="1" customFormat="1" ht="12.75">
      <c r="A8" s="100">
        <v>4</v>
      </c>
      <c r="B8" s="85" t="s">
        <v>979</v>
      </c>
      <c r="C8" s="14" t="s">
        <v>19</v>
      </c>
      <c r="D8" s="153">
        <v>516201</v>
      </c>
      <c r="E8" s="13"/>
      <c r="F8" s="14"/>
      <c r="G8" s="12" t="s">
        <v>237</v>
      </c>
      <c r="H8" s="13">
        <v>0.5</v>
      </c>
      <c r="I8" s="14"/>
      <c r="J8" s="14"/>
      <c r="K8" s="11">
        <f t="shared" si="0"/>
        <v>0.5</v>
      </c>
      <c r="L8" s="14"/>
    </row>
    <row r="9" spans="1:12" s="72" customFormat="1" ht="12.75">
      <c r="A9" s="150">
        <v>5</v>
      </c>
      <c r="B9" s="14" t="s">
        <v>978</v>
      </c>
      <c r="C9" s="86" t="s">
        <v>19</v>
      </c>
      <c r="D9" s="143" t="s">
        <v>827</v>
      </c>
      <c r="E9" s="14"/>
      <c r="F9" s="14"/>
      <c r="G9" s="14"/>
      <c r="H9" s="13"/>
      <c r="I9" s="14" t="s">
        <v>960</v>
      </c>
      <c r="J9" s="14">
        <v>1</v>
      </c>
      <c r="K9" s="11">
        <f t="shared" si="0"/>
        <v>1</v>
      </c>
      <c r="L9" s="14"/>
    </row>
    <row r="10" spans="1:12" s="1" customFormat="1" ht="12.75">
      <c r="A10" s="100">
        <v>6</v>
      </c>
      <c r="B10" s="14" t="s">
        <v>977</v>
      </c>
      <c r="C10" s="86" t="s">
        <v>19</v>
      </c>
      <c r="D10" s="143" t="s">
        <v>813</v>
      </c>
      <c r="E10" s="14"/>
      <c r="F10" s="14"/>
      <c r="G10" s="14"/>
      <c r="H10" s="13"/>
      <c r="I10" s="14" t="s">
        <v>960</v>
      </c>
      <c r="J10" s="14">
        <v>1</v>
      </c>
      <c r="K10" s="11">
        <f t="shared" si="0"/>
        <v>1</v>
      </c>
      <c r="L10" s="14"/>
    </row>
    <row r="11" spans="1:12" s="1" customFormat="1" ht="12.75">
      <c r="A11" s="150">
        <v>7</v>
      </c>
      <c r="B11" s="17" t="s">
        <v>976</v>
      </c>
      <c r="C11" s="14" t="s">
        <v>492</v>
      </c>
      <c r="D11" s="87">
        <v>516101</v>
      </c>
      <c r="E11" s="14"/>
      <c r="F11" s="14"/>
      <c r="G11" s="12" t="s">
        <v>237</v>
      </c>
      <c r="H11" s="13">
        <v>0.5</v>
      </c>
      <c r="I11" s="14"/>
      <c r="J11" s="14"/>
      <c r="K11" s="11">
        <f t="shared" si="0"/>
        <v>0.5</v>
      </c>
      <c r="L11" s="14"/>
    </row>
    <row r="12" spans="1:12" s="1" customFormat="1" ht="12.75">
      <c r="A12" s="100">
        <v>8</v>
      </c>
      <c r="B12" s="14" t="s">
        <v>454</v>
      </c>
      <c r="C12" s="14" t="s">
        <v>166</v>
      </c>
      <c r="D12" s="145" t="s">
        <v>813</v>
      </c>
      <c r="E12" s="14"/>
      <c r="F12" s="14"/>
      <c r="G12" s="14"/>
      <c r="H12" s="13"/>
      <c r="I12" s="14" t="s">
        <v>949</v>
      </c>
      <c r="J12" s="14">
        <v>1.5</v>
      </c>
      <c r="K12" s="11">
        <f t="shared" si="0"/>
        <v>1.5</v>
      </c>
      <c r="L12" s="14"/>
    </row>
    <row r="13" spans="1:12" s="72" customFormat="1" ht="12.75">
      <c r="A13" s="150">
        <v>9</v>
      </c>
      <c r="B13" s="14" t="s">
        <v>161</v>
      </c>
      <c r="C13" s="14" t="s">
        <v>168</v>
      </c>
      <c r="D13" s="61" t="s">
        <v>819</v>
      </c>
      <c r="E13" s="14"/>
      <c r="F13" s="14"/>
      <c r="G13" s="14"/>
      <c r="H13" s="13"/>
      <c r="I13" s="14" t="s">
        <v>949</v>
      </c>
      <c r="J13" s="14">
        <v>1.5</v>
      </c>
      <c r="K13" s="11">
        <f t="shared" si="0"/>
        <v>1.5</v>
      </c>
      <c r="L13" s="14"/>
    </row>
    <row r="14" spans="1:12" s="1" customFormat="1" ht="12.75">
      <c r="A14" s="100">
        <v>10</v>
      </c>
      <c r="B14" s="112" t="s">
        <v>255</v>
      </c>
      <c r="C14" s="112" t="s">
        <v>69</v>
      </c>
      <c r="D14" s="152">
        <v>516201</v>
      </c>
      <c r="E14" s="112" t="s">
        <v>260</v>
      </c>
      <c r="F14" s="112">
        <v>1</v>
      </c>
      <c r="G14" s="112"/>
      <c r="H14" s="113"/>
      <c r="I14" s="112"/>
      <c r="J14" s="113"/>
      <c r="K14" s="11">
        <f>J14+H14+F14</f>
        <v>1</v>
      </c>
      <c r="L14" s="14"/>
    </row>
    <row r="15" spans="1:12" s="72" customFormat="1" ht="12.75">
      <c r="A15" s="150">
        <v>11</v>
      </c>
      <c r="B15" s="85" t="s">
        <v>975</v>
      </c>
      <c r="C15" s="14" t="s">
        <v>69</v>
      </c>
      <c r="D15" s="163" t="s">
        <v>963</v>
      </c>
      <c r="E15" s="14"/>
      <c r="F15" s="14"/>
      <c r="G15" s="12" t="s">
        <v>237</v>
      </c>
      <c r="H15" s="13">
        <v>0.5</v>
      </c>
      <c r="I15" s="14" t="s">
        <v>209</v>
      </c>
      <c r="J15" s="14">
        <v>3</v>
      </c>
      <c r="K15" s="11">
        <f>F15+H15+J15</f>
        <v>3.5</v>
      </c>
      <c r="L15" s="14"/>
    </row>
    <row r="16" spans="1:12" s="1" customFormat="1" ht="12.75">
      <c r="A16" s="100">
        <v>12</v>
      </c>
      <c r="B16" s="101" t="s">
        <v>811</v>
      </c>
      <c r="C16" s="101" t="s">
        <v>812</v>
      </c>
      <c r="D16" s="117" t="s">
        <v>813</v>
      </c>
      <c r="E16" s="103"/>
      <c r="F16" s="101"/>
      <c r="G16" s="104" t="s">
        <v>814</v>
      </c>
      <c r="H16" s="107">
        <v>0.5</v>
      </c>
      <c r="I16" s="101" t="s">
        <v>290</v>
      </c>
      <c r="J16" s="107">
        <v>4</v>
      </c>
      <c r="K16" s="11">
        <f>J16+H16+F16</f>
        <v>4.5</v>
      </c>
      <c r="L16" s="14"/>
    </row>
    <row r="17" spans="1:12" s="72" customFormat="1" ht="12.75">
      <c r="A17" s="150">
        <v>13</v>
      </c>
      <c r="B17" s="85" t="s">
        <v>974</v>
      </c>
      <c r="C17" s="14" t="s">
        <v>812</v>
      </c>
      <c r="D17" s="163" t="s">
        <v>953</v>
      </c>
      <c r="E17" s="14"/>
      <c r="F17" s="14"/>
      <c r="G17" s="12" t="s">
        <v>237</v>
      </c>
      <c r="H17" s="13">
        <v>0.5</v>
      </c>
      <c r="I17" s="14"/>
      <c r="J17" s="14"/>
      <c r="K17" s="11">
        <f>F17+H17+J17</f>
        <v>0.5</v>
      </c>
      <c r="L17" s="14"/>
    </row>
    <row r="18" spans="1:12" s="1" customFormat="1" ht="12.75">
      <c r="A18" s="100">
        <v>14</v>
      </c>
      <c r="B18" s="14" t="s">
        <v>657</v>
      </c>
      <c r="C18" s="86" t="s">
        <v>812</v>
      </c>
      <c r="D18" s="143">
        <v>516201</v>
      </c>
      <c r="E18" s="14"/>
      <c r="F18" s="14"/>
      <c r="G18" s="14" t="s">
        <v>942</v>
      </c>
      <c r="H18" s="13">
        <v>0.33</v>
      </c>
      <c r="I18" s="14" t="s">
        <v>973</v>
      </c>
      <c r="J18" s="14">
        <v>4</v>
      </c>
      <c r="K18" s="11">
        <f>F18+H18+J18</f>
        <v>4.33</v>
      </c>
      <c r="L18" s="14"/>
    </row>
    <row r="19" spans="1:12" ht="12.75">
      <c r="A19" s="150">
        <v>15</v>
      </c>
      <c r="B19" s="17" t="s">
        <v>832</v>
      </c>
      <c r="C19" s="17" t="s">
        <v>28</v>
      </c>
      <c r="D19" s="50">
        <v>516101</v>
      </c>
      <c r="E19" s="14"/>
      <c r="F19" s="14"/>
      <c r="G19" s="14" t="s">
        <v>238</v>
      </c>
      <c r="H19" s="13">
        <v>0.5</v>
      </c>
      <c r="I19" s="14"/>
      <c r="J19" s="13"/>
      <c r="K19" s="11">
        <f>J19+H19+F19</f>
        <v>0.5</v>
      </c>
      <c r="L19" s="14"/>
    </row>
    <row r="20" spans="1:12" ht="12.75">
      <c r="A20" s="100">
        <v>16</v>
      </c>
      <c r="B20" s="164" t="s">
        <v>972</v>
      </c>
      <c r="C20" s="14" t="s">
        <v>28</v>
      </c>
      <c r="D20" s="163" t="s">
        <v>953</v>
      </c>
      <c r="E20" s="14"/>
      <c r="F20" s="14"/>
      <c r="G20" s="12" t="s">
        <v>237</v>
      </c>
      <c r="H20" s="13">
        <v>0.5</v>
      </c>
      <c r="I20" s="14"/>
      <c r="J20" s="14"/>
      <c r="K20" s="11">
        <f>F20+H20+J20</f>
        <v>0.5</v>
      </c>
      <c r="L20" s="14"/>
    </row>
    <row r="21" spans="1:12" ht="12.75">
      <c r="A21" s="150">
        <v>17</v>
      </c>
      <c r="B21" s="85" t="s">
        <v>971</v>
      </c>
      <c r="C21" s="14" t="s">
        <v>70</v>
      </c>
      <c r="D21" s="163" t="s">
        <v>970</v>
      </c>
      <c r="E21" s="14"/>
      <c r="F21" s="14"/>
      <c r="G21" s="12" t="s">
        <v>237</v>
      </c>
      <c r="H21" s="13">
        <v>0.5</v>
      </c>
      <c r="I21" s="14"/>
      <c r="J21" s="14"/>
      <c r="K21" s="11">
        <f>F21+H21+J21</f>
        <v>0.5</v>
      </c>
      <c r="L21" s="14"/>
    </row>
    <row r="22" spans="1:12" ht="12.75">
      <c r="A22" s="100">
        <v>18</v>
      </c>
      <c r="B22" s="14" t="s">
        <v>126</v>
      </c>
      <c r="C22" s="14" t="s">
        <v>31</v>
      </c>
      <c r="D22" s="50">
        <v>516201</v>
      </c>
      <c r="E22" s="14"/>
      <c r="F22" s="14"/>
      <c r="G22" s="14" t="s">
        <v>238</v>
      </c>
      <c r="H22" s="13">
        <v>0.5</v>
      </c>
      <c r="I22" s="14"/>
      <c r="J22" s="13"/>
      <c r="K22" s="11">
        <f>J22+H22+F22</f>
        <v>0.5</v>
      </c>
      <c r="L22" s="14"/>
    </row>
    <row r="23" spans="1:12" ht="12.75">
      <c r="A23" s="150">
        <v>19</v>
      </c>
      <c r="B23" s="164" t="s">
        <v>969</v>
      </c>
      <c r="C23" s="14" t="s">
        <v>110</v>
      </c>
      <c r="D23" s="163" t="s">
        <v>943</v>
      </c>
      <c r="E23" s="14"/>
      <c r="F23" s="14"/>
      <c r="G23" s="12" t="s">
        <v>237</v>
      </c>
      <c r="H23" s="13">
        <v>0.5</v>
      </c>
      <c r="I23" s="14"/>
      <c r="J23" s="14"/>
      <c r="K23" s="11">
        <f>F23+H23+J23</f>
        <v>0.5</v>
      </c>
      <c r="L23" s="14"/>
    </row>
    <row r="24" spans="1:12" ht="12.75">
      <c r="A24" s="100">
        <v>20</v>
      </c>
      <c r="B24" s="14" t="s">
        <v>140</v>
      </c>
      <c r="C24" s="14" t="s">
        <v>17</v>
      </c>
      <c r="D24" s="61" t="s">
        <v>819</v>
      </c>
      <c r="E24" s="14"/>
      <c r="F24" s="14"/>
      <c r="G24" s="14"/>
      <c r="H24" s="13"/>
      <c r="I24" s="14" t="s">
        <v>949</v>
      </c>
      <c r="J24" s="14">
        <v>1.5</v>
      </c>
      <c r="K24" s="11">
        <f>F24+H24+J24</f>
        <v>1.5</v>
      </c>
      <c r="L24" s="14"/>
    </row>
    <row r="25" spans="1:12" s="178" customFormat="1" ht="12.75">
      <c r="A25" s="150">
        <v>21</v>
      </c>
      <c r="B25" s="111" t="s">
        <v>693</v>
      </c>
      <c r="C25" s="111" t="s">
        <v>815</v>
      </c>
      <c r="D25" s="124">
        <v>516102</v>
      </c>
      <c r="E25" s="137"/>
      <c r="F25" s="111"/>
      <c r="G25" s="63" t="s">
        <v>1249</v>
      </c>
      <c r="H25" s="114">
        <v>1</v>
      </c>
      <c r="I25" s="111" t="s">
        <v>1250</v>
      </c>
      <c r="J25" s="114">
        <v>7</v>
      </c>
      <c r="K25" s="18">
        <f>J25+H25+F25</f>
        <v>8</v>
      </c>
      <c r="L25" s="63" t="s">
        <v>222</v>
      </c>
    </row>
    <row r="26" spans="1:12" ht="12.75">
      <c r="A26" s="100">
        <v>22</v>
      </c>
      <c r="B26" s="164" t="s">
        <v>967</v>
      </c>
      <c r="C26" s="14" t="s">
        <v>32</v>
      </c>
      <c r="D26" s="163" t="s">
        <v>963</v>
      </c>
      <c r="E26" s="14"/>
      <c r="F26" s="14"/>
      <c r="G26" s="12" t="s">
        <v>237</v>
      </c>
      <c r="H26" s="13">
        <v>0.5</v>
      </c>
      <c r="I26" s="14" t="s">
        <v>949</v>
      </c>
      <c r="J26" s="14">
        <v>1.5</v>
      </c>
      <c r="K26" s="11">
        <f aca="true" t="shared" si="1" ref="K26:K35">F26+H26+J26</f>
        <v>2</v>
      </c>
      <c r="L26" s="14"/>
    </row>
    <row r="27" spans="1:12" ht="12.75">
      <c r="A27" s="150">
        <v>23</v>
      </c>
      <c r="B27" s="14" t="s">
        <v>966</v>
      </c>
      <c r="C27" s="86" t="s">
        <v>32</v>
      </c>
      <c r="D27" s="61" t="s">
        <v>819</v>
      </c>
      <c r="E27" s="14"/>
      <c r="F27" s="14"/>
      <c r="G27" s="14"/>
      <c r="H27" s="13"/>
      <c r="I27" s="14" t="s">
        <v>965</v>
      </c>
      <c r="J27" s="14">
        <v>1</v>
      </c>
      <c r="K27" s="11">
        <f t="shared" si="1"/>
        <v>1</v>
      </c>
      <c r="L27" s="14"/>
    </row>
    <row r="28" spans="1:12" ht="12.75">
      <c r="A28" s="100">
        <v>24</v>
      </c>
      <c r="B28" s="164" t="s">
        <v>964</v>
      </c>
      <c r="C28" s="14" t="s">
        <v>123</v>
      </c>
      <c r="D28" s="163" t="s">
        <v>953</v>
      </c>
      <c r="E28" s="14"/>
      <c r="F28" s="14"/>
      <c r="G28" s="12" t="s">
        <v>237</v>
      </c>
      <c r="H28" s="13">
        <v>0.5</v>
      </c>
      <c r="I28" s="14"/>
      <c r="J28" s="14"/>
      <c r="K28" s="11">
        <f t="shared" si="1"/>
        <v>0.5</v>
      </c>
      <c r="L28" s="14"/>
    </row>
    <row r="29" spans="1:12" ht="12.75">
      <c r="A29" s="150">
        <v>25</v>
      </c>
      <c r="B29" s="85" t="s">
        <v>952</v>
      </c>
      <c r="C29" s="14" t="s">
        <v>99</v>
      </c>
      <c r="D29" s="165" t="s">
        <v>963</v>
      </c>
      <c r="E29" s="14"/>
      <c r="F29" s="14"/>
      <c r="G29" s="12" t="s">
        <v>237</v>
      </c>
      <c r="H29" s="13">
        <v>0.5</v>
      </c>
      <c r="I29" s="14"/>
      <c r="J29" s="14"/>
      <c r="K29" s="11">
        <f t="shared" si="1"/>
        <v>0.5</v>
      </c>
      <c r="L29" s="14"/>
    </row>
    <row r="30" spans="1:12" ht="12.75">
      <c r="A30" s="100">
        <v>26</v>
      </c>
      <c r="B30" s="164" t="s">
        <v>962</v>
      </c>
      <c r="C30" s="14" t="s">
        <v>99</v>
      </c>
      <c r="D30" s="163" t="s">
        <v>953</v>
      </c>
      <c r="E30" s="14"/>
      <c r="F30" s="14"/>
      <c r="G30" s="12" t="s">
        <v>237</v>
      </c>
      <c r="H30" s="13">
        <v>0.5</v>
      </c>
      <c r="I30" s="14"/>
      <c r="J30" s="14"/>
      <c r="K30" s="11">
        <f t="shared" si="1"/>
        <v>0.5</v>
      </c>
      <c r="L30" s="14"/>
    </row>
    <row r="31" spans="1:12" ht="12.75">
      <c r="A31" s="150">
        <v>27</v>
      </c>
      <c r="B31" s="14" t="s">
        <v>961</v>
      </c>
      <c r="C31" s="86" t="s">
        <v>99</v>
      </c>
      <c r="D31" s="143" t="s">
        <v>827</v>
      </c>
      <c r="E31" s="14"/>
      <c r="F31" s="14"/>
      <c r="G31" s="14"/>
      <c r="H31" s="13"/>
      <c r="I31" s="14" t="s">
        <v>960</v>
      </c>
      <c r="J31" s="14">
        <v>1</v>
      </c>
      <c r="K31" s="11">
        <f t="shared" si="1"/>
        <v>1</v>
      </c>
      <c r="L31" s="14"/>
    </row>
    <row r="32" spans="1:12" ht="12.75">
      <c r="A32" s="100">
        <v>28</v>
      </c>
      <c r="B32" s="164" t="s">
        <v>959</v>
      </c>
      <c r="C32" s="14" t="s">
        <v>83</v>
      </c>
      <c r="D32" s="163" t="s">
        <v>953</v>
      </c>
      <c r="E32" s="14"/>
      <c r="F32" s="14"/>
      <c r="G32" s="12" t="s">
        <v>237</v>
      </c>
      <c r="H32" s="13">
        <v>0.5</v>
      </c>
      <c r="I32" s="14"/>
      <c r="J32" s="14"/>
      <c r="K32" s="11">
        <f t="shared" si="1"/>
        <v>0.5</v>
      </c>
      <c r="L32" s="14"/>
    </row>
    <row r="33" spans="1:12" ht="12.75">
      <c r="A33" s="150">
        <v>29</v>
      </c>
      <c r="B33" s="85" t="s">
        <v>958</v>
      </c>
      <c r="C33" s="14" t="s">
        <v>83</v>
      </c>
      <c r="D33" s="153" t="s">
        <v>953</v>
      </c>
      <c r="E33" s="14"/>
      <c r="F33" s="14"/>
      <c r="G33" s="12" t="s">
        <v>237</v>
      </c>
      <c r="H33" s="13">
        <v>0.5</v>
      </c>
      <c r="I33" s="14"/>
      <c r="J33" s="14"/>
      <c r="K33" s="11">
        <f t="shared" si="1"/>
        <v>0.5</v>
      </c>
      <c r="L33" s="14"/>
    </row>
    <row r="34" spans="1:12" ht="12.75">
      <c r="A34" s="100">
        <v>30</v>
      </c>
      <c r="B34" s="14" t="s">
        <v>188</v>
      </c>
      <c r="C34" s="86" t="s">
        <v>83</v>
      </c>
      <c r="D34" s="143">
        <v>516102</v>
      </c>
      <c r="E34" s="14"/>
      <c r="F34" s="14"/>
      <c r="G34" s="14" t="s">
        <v>942</v>
      </c>
      <c r="H34" s="13">
        <v>0.33</v>
      </c>
      <c r="I34" s="14" t="s">
        <v>957</v>
      </c>
      <c r="J34" s="14">
        <v>2</v>
      </c>
      <c r="K34" s="11">
        <f t="shared" si="1"/>
        <v>2.33</v>
      </c>
      <c r="L34" s="14"/>
    </row>
    <row r="35" spans="1:12" ht="12.75">
      <c r="A35" s="150">
        <v>31</v>
      </c>
      <c r="B35" s="14" t="s">
        <v>956</v>
      </c>
      <c r="C35" s="86" t="s">
        <v>955</v>
      </c>
      <c r="D35" s="61">
        <v>516102</v>
      </c>
      <c r="E35" s="14"/>
      <c r="F35" s="14"/>
      <c r="G35" s="14"/>
      <c r="H35" s="13"/>
      <c r="I35" s="14" t="s">
        <v>949</v>
      </c>
      <c r="J35" s="14">
        <v>1.5</v>
      </c>
      <c r="K35" s="11">
        <f t="shared" si="1"/>
        <v>1.5</v>
      </c>
      <c r="L35" s="14"/>
    </row>
    <row r="36" spans="1:12" ht="12.75">
      <c r="A36" s="100">
        <v>32</v>
      </c>
      <c r="B36" s="14" t="s">
        <v>162</v>
      </c>
      <c r="C36" s="14" t="s">
        <v>85</v>
      </c>
      <c r="D36" s="50">
        <v>516202</v>
      </c>
      <c r="E36" s="14"/>
      <c r="F36" s="14"/>
      <c r="G36" s="14" t="s">
        <v>238</v>
      </c>
      <c r="H36" s="13">
        <v>0.5</v>
      </c>
      <c r="I36" s="14"/>
      <c r="J36" s="13"/>
      <c r="K36" s="11">
        <f>J36+H36+F36</f>
        <v>0.5</v>
      </c>
      <c r="L36" s="14"/>
    </row>
    <row r="37" spans="1:12" ht="12.75">
      <c r="A37" s="150">
        <v>33</v>
      </c>
      <c r="B37" s="164" t="s">
        <v>954</v>
      </c>
      <c r="C37" s="14" t="s">
        <v>85</v>
      </c>
      <c r="D37" s="163" t="s">
        <v>953</v>
      </c>
      <c r="E37" s="14"/>
      <c r="F37" s="14"/>
      <c r="G37" s="12" t="s">
        <v>237</v>
      </c>
      <c r="H37" s="13">
        <v>0.5</v>
      </c>
      <c r="I37" s="14"/>
      <c r="J37" s="14"/>
      <c r="K37" s="11">
        <f>F37+H37+J37</f>
        <v>0.5</v>
      </c>
      <c r="L37" s="14"/>
    </row>
    <row r="38" spans="1:12" ht="25.5">
      <c r="A38" s="100">
        <v>34</v>
      </c>
      <c r="B38" s="85" t="s">
        <v>952</v>
      </c>
      <c r="C38" s="14" t="s">
        <v>951</v>
      </c>
      <c r="D38" s="153" t="s">
        <v>950</v>
      </c>
      <c r="E38" s="14"/>
      <c r="F38" s="14"/>
      <c r="G38" s="12" t="s">
        <v>237</v>
      </c>
      <c r="H38" s="13">
        <v>0.5</v>
      </c>
      <c r="I38" s="14" t="s">
        <v>949</v>
      </c>
      <c r="J38" s="14">
        <v>1.5</v>
      </c>
      <c r="K38" s="11">
        <f>F38+H38+J38</f>
        <v>2</v>
      </c>
      <c r="L38" s="14"/>
    </row>
    <row r="39" spans="1:12" ht="12.75">
      <c r="A39" s="150">
        <v>35</v>
      </c>
      <c r="B39" s="101" t="s">
        <v>824</v>
      </c>
      <c r="C39" s="101" t="s">
        <v>20</v>
      </c>
      <c r="D39" s="117" t="s">
        <v>819</v>
      </c>
      <c r="E39" s="103"/>
      <c r="F39" s="101"/>
      <c r="G39" s="14" t="s">
        <v>825</v>
      </c>
      <c r="H39" s="107">
        <v>0.25</v>
      </c>
      <c r="I39" s="101" t="s">
        <v>285</v>
      </c>
      <c r="J39" s="107">
        <v>3</v>
      </c>
      <c r="K39" s="11">
        <f>J39+H39+F39</f>
        <v>3.25</v>
      </c>
      <c r="L39" s="14"/>
    </row>
    <row r="40" spans="1:12" ht="12.75">
      <c r="A40" s="100">
        <v>36</v>
      </c>
      <c r="B40" s="101" t="s">
        <v>821</v>
      </c>
      <c r="C40" s="101" t="s">
        <v>20</v>
      </c>
      <c r="D40" s="117" t="s">
        <v>822</v>
      </c>
      <c r="E40" s="103"/>
      <c r="F40" s="101"/>
      <c r="G40" s="104" t="s">
        <v>823</v>
      </c>
      <c r="H40" s="107">
        <v>0.5</v>
      </c>
      <c r="I40" s="101" t="s">
        <v>285</v>
      </c>
      <c r="J40" s="107">
        <v>3</v>
      </c>
      <c r="K40" s="11">
        <f>J40+H40+F40</f>
        <v>3.5</v>
      </c>
      <c r="L40" s="14"/>
    </row>
    <row r="41" spans="1:12" ht="12.75">
      <c r="A41" s="150">
        <v>37</v>
      </c>
      <c r="B41" s="164" t="s">
        <v>948</v>
      </c>
      <c r="C41" s="14" t="s">
        <v>20</v>
      </c>
      <c r="D41" s="163" t="s">
        <v>947</v>
      </c>
      <c r="E41" s="14"/>
      <c r="F41" s="14"/>
      <c r="G41" s="12" t="s">
        <v>237</v>
      </c>
      <c r="H41" s="13">
        <v>0.5</v>
      </c>
      <c r="I41" s="14"/>
      <c r="J41" s="14"/>
      <c r="K41" s="11">
        <f aca="true" t="shared" si="2" ref="K41:K49">F41+H41+J41</f>
        <v>0.5</v>
      </c>
      <c r="L41" s="14"/>
    </row>
    <row r="42" spans="1:12" ht="12.75">
      <c r="A42" s="100">
        <v>38</v>
      </c>
      <c r="B42" s="164" t="s">
        <v>946</v>
      </c>
      <c r="C42" s="14" t="s">
        <v>20</v>
      </c>
      <c r="D42" s="163" t="s">
        <v>945</v>
      </c>
      <c r="E42" s="14"/>
      <c r="F42" s="14"/>
      <c r="G42" s="12" t="s">
        <v>237</v>
      </c>
      <c r="H42" s="13">
        <v>0.5</v>
      </c>
      <c r="I42" s="14"/>
      <c r="J42" s="14"/>
      <c r="K42" s="11">
        <f t="shared" si="2"/>
        <v>0.5</v>
      </c>
      <c r="L42" s="14"/>
    </row>
    <row r="43" spans="1:12" ht="12.75">
      <c r="A43" s="150">
        <v>39</v>
      </c>
      <c r="B43" s="164" t="s">
        <v>944</v>
      </c>
      <c r="C43" s="14" t="s">
        <v>20</v>
      </c>
      <c r="D43" s="163" t="s">
        <v>943</v>
      </c>
      <c r="E43" s="14"/>
      <c r="F43" s="14"/>
      <c r="G43" s="12" t="s">
        <v>237</v>
      </c>
      <c r="H43" s="13">
        <v>0.5</v>
      </c>
      <c r="I43" s="14"/>
      <c r="J43" s="14"/>
      <c r="K43" s="11">
        <f t="shared" si="2"/>
        <v>0.5</v>
      </c>
      <c r="L43" s="14"/>
    </row>
    <row r="44" spans="1:12" ht="12.75">
      <c r="A44" s="100">
        <v>40</v>
      </c>
      <c r="B44" s="14" t="s">
        <v>745</v>
      </c>
      <c r="C44" s="14" t="s">
        <v>23</v>
      </c>
      <c r="D44" s="61">
        <v>516202</v>
      </c>
      <c r="E44" s="14"/>
      <c r="F44" s="14"/>
      <c r="G44" s="14" t="s">
        <v>942</v>
      </c>
      <c r="H44" s="13">
        <v>0.33</v>
      </c>
      <c r="I44" s="14" t="s">
        <v>209</v>
      </c>
      <c r="J44" s="14">
        <v>3</v>
      </c>
      <c r="K44" s="11">
        <f t="shared" si="2"/>
        <v>3.33</v>
      </c>
      <c r="L44" s="14"/>
    </row>
    <row r="45" spans="1:12" ht="12.75">
      <c r="A45" s="150">
        <v>41</v>
      </c>
      <c r="B45" s="17" t="s">
        <v>50</v>
      </c>
      <c r="C45" s="14" t="s">
        <v>333</v>
      </c>
      <c r="D45" s="165" t="s">
        <v>963</v>
      </c>
      <c r="E45" s="14"/>
      <c r="F45" s="14"/>
      <c r="G45" s="12" t="s">
        <v>237</v>
      </c>
      <c r="H45" s="13">
        <v>0.5</v>
      </c>
      <c r="I45" s="14"/>
      <c r="J45" s="14"/>
      <c r="K45" s="11">
        <f t="shared" si="2"/>
        <v>0.5</v>
      </c>
      <c r="L45" s="14"/>
    </row>
    <row r="46" spans="1:12" ht="12.75">
      <c r="A46" s="100">
        <v>42</v>
      </c>
      <c r="B46" s="14" t="s">
        <v>206</v>
      </c>
      <c r="C46" s="86" t="s">
        <v>41</v>
      </c>
      <c r="D46" s="61">
        <v>516202</v>
      </c>
      <c r="E46" s="14"/>
      <c r="F46" s="14"/>
      <c r="G46" s="14"/>
      <c r="H46" s="13"/>
      <c r="I46" s="14" t="s">
        <v>960</v>
      </c>
      <c r="J46" s="14">
        <v>1</v>
      </c>
      <c r="K46" s="11">
        <f t="shared" si="2"/>
        <v>1</v>
      </c>
      <c r="L46" s="14"/>
    </row>
    <row r="47" spans="1:12" ht="12.75">
      <c r="A47" s="150">
        <v>43</v>
      </c>
      <c r="B47" s="164" t="s">
        <v>990</v>
      </c>
      <c r="C47" s="14" t="s">
        <v>240</v>
      </c>
      <c r="D47" s="163" t="s">
        <v>968</v>
      </c>
      <c r="E47" s="14"/>
      <c r="F47" s="14"/>
      <c r="G47" s="12" t="s">
        <v>237</v>
      </c>
      <c r="H47" s="13">
        <v>0.5</v>
      </c>
      <c r="I47" s="14"/>
      <c r="J47" s="14"/>
      <c r="K47" s="11">
        <f t="shared" si="2"/>
        <v>0.5</v>
      </c>
      <c r="L47" s="14"/>
    </row>
    <row r="48" spans="1:12" ht="12.75">
      <c r="A48" s="100">
        <v>44</v>
      </c>
      <c r="B48" s="164" t="s">
        <v>989</v>
      </c>
      <c r="C48" s="14" t="s">
        <v>141</v>
      </c>
      <c r="D48" s="163" t="s">
        <v>968</v>
      </c>
      <c r="E48" s="14"/>
      <c r="F48" s="14"/>
      <c r="G48" s="12" t="s">
        <v>237</v>
      </c>
      <c r="H48" s="13">
        <v>0.5</v>
      </c>
      <c r="I48" s="14"/>
      <c r="J48" s="14"/>
      <c r="K48" s="11">
        <f t="shared" si="2"/>
        <v>0.5</v>
      </c>
      <c r="L48" s="14"/>
    </row>
    <row r="49" spans="1:12" ht="12.75">
      <c r="A49" s="150">
        <v>45</v>
      </c>
      <c r="B49" s="14" t="s">
        <v>988</v>
      </c>
      <c r="C49" s="86" t="s">
        <v>63</v>
      </c>
      <c r="D49" s="143">
        <v>516201</v>
      </c>
      <c r="E49" s="14"/>
      <c r="F49" s="14"/>
      <c r="G49" s="14"/>
      <c r="H49" s="13"/>
      <c r="I49" s="14" t="s">
        <v>209</v>
      </c>
      <c r="J49" s="14">
        <v>3</v>
      </c>
      <c r="K49" s="11">
        <f t="shared" si="2"/>
        <v>3</v>
      </c>
      <c r="L49" s="14"/>
    </row>
    <row r="50" spans="1:12" ht="12.75">
      <c r="A50" s="100">
        <v>46</v>
      </c>
      <c r="B50" s="17" t="s">
        <v>833</v>
      </c>
      <c r="C50" s="17" t="s">
        <v>43</v>
      </c>
      <c r="D50" s="50">
        <v>516102</v>
      </c>
      <c r="E50" s="14"/>
      <c r="F50" s="14"/>
      <c r="G50" s="14"/>
      <c r="H50" s="13">
        <v>0.5</v>
      </c>
      <c r="I50" s="14"/>
      <c r="J50" s="13"/>
      <c r="K50" s="11">
        <f>J50+H50+F50</f>
        <v>0.5</v>
      </c>
      <c r="L50" s="14"/>
    </row>
    <row r="51" spans="1:12" ht="12.75">
      <c r="A51" s="150">
        <v>47</v>
      </c>
      <c r="B51" s="101" t="s">
        <v>817</v>
      </c>
      <c r="C51" s="101" t="s">
        <v>818</v>
      </c>
      <c r="D51" s="117" t="s">
        <v>819</v>
      </c>
      <c r="E51" s="103"/>
      <c r="F51" s="101"/>
      <c r="G51" s="14" t="s">
        <v>816</v>
      </c>
      <c r="H51" s="107">
        <v>1</v>
      </c>
      <c r="I51" s="101" t="s">
        <v>285</v>
      </c>
      <c r="J51" s="107">
        <v>3</v>
      </c>
      <c r="K51" s="11">
        <f>J51+H51+F51</f>
        <v>4</v>
      </c>
      <c r="L51" s="14"/>
    </row>
    <row r="52" spans="1:12" ht="12.75">
      <c r="A52" s="100">
        <v>48</v>
      </c>
      <c r="B52" s="164" t="s">
        <v>987</v>
      </c>
      <c r="C52" s="14" t="s">
        <v>43</v>
      </c>
      <c r="D52" s="163" t="s">
        <v>968</v>
      </c>
      <c r="E52" s="14"/>
      <c r="F52" s="14"/>
      <c r="G52" s="12" t="s">
        <v>237</v>
      </c>
      <c r="H52" s="13">
        <v>0.5</v>
      </c>
      <c r="I52" s="14" t="s">
        <v>957</v>
      </c>
      <c r="J52" s="14"/>
      <c r="K52" s="11">
        <f>F52+H52+J52</f>
        <v>0.5</v>
      </c>
      <c r="L52" s="14"/>
    </row>
    <row r="53" spans="1:12" ht="12.75">
      <c r="A53" s="150">
        <v>49</v>
      </c>
      <c r="B53" s="17" t="s">
        <v>745</v>
      </c>
      <c r="C53" s="17" t="s">
        <v>90</v>
      </c>
      <c r="D53" s="50">
        <v>516102</v>
      </c>
      <c r="E53" s="14"/>
      <c r="F53" s="14"/>
      <c r="G53" s="14" t="s">
        <v>816</v>
      </c>
      <c r="H53" s="13">
        <v>1</v>
      </c>
      <c r="I53" s="14"/>
      <c r="J53" s="13"/>
      <c r="K53" s="11">
        <f>J53+H53+F53</f>
        <v>1</v>
      </c>
      <c r="L53" s="14"/>
    </row>
    <row r="54" spans="1:12" ht="12.75">
      <c r="A54" s="100">
        <v>50</v>
      </c>
      <c r="B54" s="164" t="s">
        <v>986</v>
      </c>
      <c r="C54" s="14" t="s">
        <v>90</v>
      </c>
      <c r="D54" s="163" t="s">
        <v>968</v>
      </c>
      <c r="E54" s="14"/>
      <c r="F54" s="14"/>
      <c r="G54" s="12" t="s">
        <v>237</v>
      </c>
      <c r="H54" s="13">
        <v>0.5</v>
      </c>
      <c r="I54" s="14"/>
      <c r="J54" s="14"/>
      <c r="K54" s="11">
        <f>F54+H54+J54</f>
        <v>0.5</v>
      </c>
      <c r="L54" s="14"/>
    </row>
    <row r="55" spans="1:12" ht="12.75">
      <c r="A55" s="150">
        <v>51</v>
      </c>
      <c r="B55" s="101" t="s">
        <v>820</v>
      </c>
      <c r="C55" s="101" t="s">
        <v>830</v>
      </c>
      <c r="D55" s="117" t="s">
        <v>831</v>
      </c>
      <c r="E55" s="103"/>
      <c r="F55" s="101"/>
      <c r="G55" s="104"/>
      <c r="H55" s="107"/>
      <c r="I55" s="101" t="s">
        <v>285</v>
      </c>
      <c r="J55" s="107">
        <v>3</v>
      </c>
      <c r="K55" s="11">
        <f>J55+H55+F55</f>
        <v>3</v>
      </c>
      <c r="L55" s="14"/>
    </row>
    <row r="56" spans="1:12" ht="12.75">
      <c r="A56" s="100">
        <v>52</v>
      </c>
      <c r="B56" s="85" t="s">
        <v>985</v>
      </c>
      <c r="C56" s="12" t="s">
        <v>107</v>
      </c>
      <c r="D56" s="163" t="s">
        <v>984</v>
      </c>
      <c r="E56" s="12"/>
      <c r="F56" s="11"/>
      <c r="G56" s="12" t="s">
        <v>237</v>
      </c>
      <c r="H56" s="13">
        <v>0.5</v>
      </c>
      <c r="I56" s="12"/>
      <c r="J56" s="11"/>
      <c r="K56" s="11">
        <f>F56+H56+J56</f>
        <v>0.5</v>
      </c>
      <c r="L56" s="13"/>
    </row>
    <row r="57" spans="1:12" ht="12.75">
      <c r="A57" s="150">
        <v>53</v>
      </c>
      <c r="B57" s="17" t="s">
        <v>834</v>
      </c>
      <c r="C57" s="17" t="s">
        <v>49</v>
      </c>
      <c r="D57" s="130">
        <v>516102</v>
      </c>
      <c r="E57" s="14"/>
      <c r="F57" s="14"/>
      <c r="G57" s="14" t="s">
        <v>825</v>
      </c>
      <c r="H57" s="13">
        <v>0.25</v>
      </c>
      <c r="I57" s="14"/>
      <c r="J57" s="13"/>
      <c r="K57" s="11">
        <f>J57+H57+F57</f>
        <v>0.25</v>
      </c>
      <c r="L57" s="14"/>
    </row>
    <row r="58" spans="1:12" ht="12.75">
      <c r="A58" s="100">
        <v>54</v>
      </c>
      <c r="B58" s="164" t="s">
        <v>983</v>
      </c>
      <c r="C58" s="14" t="s">
        <v>49</v>
      </c>
      <c r="D58" s="163" t="s">
        <v>943</v>
      </c>
      <c r="E58" s="14"/>
      <c r="F58" s="14"/>
      <c r="G58" s="12" t="s">
        <v>237</v>
      </c>
      <c r="H58" s="13">
        <v>0.5</v>
      </c>
      <c r="I58" s="14" t="s">
        <v>960</v>
      </c>
      <c r="J58" s="14">
        <v>1</v>
      </c>
      <c r="K58" s="11">
        <f>F58+H58+J58</f>
        <v>1.5</v>
      </c>
      <c r="L58" s="14"/>
    </row>
    <row r="59" spans="1:12" ht="12.75">
      <c r="A59" s="150">
        <v>55</v>
      </c>
      <c r="B59" s="164" t="s">
        <v>982</v>
      </c>
      <c r="C59" s="14" t="s">
        <v>981</v>
      </c>
      <c r="D59" s="163" t="s">
        <v>943</v>
      </c>
      <c r="E59" s="14"/>
      <c r="F59" s="14"/>
      <c r="G59" s="12" t="s">
        <v>237</v>
      </c>
      <c r="H59" s="13">
        <v>0.5</v>
      </c>
      <c r="I59" s="14"/>
      <c r="J59" s="14"/>
      <c r="K59" s="11">
        <f>F59+H59+J59</f>
        <v>0.5</v>
      </c>
      <c r="L59" s="14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5" customWidth="1"/>
    <col min="4" max="4" width="8.28125" style="51" customWidth="1"/>
    <col min="5" max="5" width="19.00390625" style="120" customWidth="1"/>
    <col min="6" max="6" width="5.8515625" style="5" customWidth="1"/>
    <col min="7" max="7" width="19.140625" style="4" customWidth="1"/>
    <col min="8" max="8" width="5.57421875" style="5" customWidth="1"/>
    <col min="9" max="9" width="17.28125" style="5" customWidth="1"/>
    <col min="10" max="10" width="5.8515625" style="5" customWidth="1"/>
    <col min="11" max="11" width="9.421875" style="5" customWidth="1"/>
    <col min="12" max="12" width="15.57421875" style="2" customWidth="1"/>
    <col min="13" max="16384" width="9.140625" style="1" customWidth="1"/>
  </cols>
  <sheetData>
    <row r="1" spans="1:12" s="22" customFormat="1" ht="18.75">
      <c r="A1" s="179" t="s">
        <v>1219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2" customFormat="1" ht="18.75">
      <c r="A2" s="179" t="s">
        <v>307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22" customFormat="1" ht="72" customHeight="1">
      <c r="A3" s="88"/>
      <c r="B3" s="180" t="s">
        <v>1251</v>
      </c>
      <c r="C3" s="179"/>
      <c r="D3" s="179"/>
      <c r="E3" s="179"/>
      <c r="F3" s="179"/>
      <c r="G3" s="179"/>
      <c r="H3" s="179"/>
      <c r="I3" s="179"/>
      <c r="J3" s="179"/>
      <c r="K3" s="179"/>
      <c r="L3" s="88"/>
    </row>
    <row r="4" spans="1:12" s="22" customFormat="1" ht="38.25" customHeight="1">
      <c r="A4" s="88"/>
      <c r="B4" s="131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7" ht="12.75">
      <c r="A5" s="6" t="s">
        <v>3</v>
      </c>
      <c r="B5" s="7" t="s">
        <v>4</v>
      </c>
      <c r="C5" s="6" t="s">
        <v>5</v>
      </c>
      <c r="D5" s="43" t="s">
        <v>6</v>
      </c>
      <c r="E5" s="121" t="s">
        <v>7</v>
      </c>
      <c r="F5" s="6" t="s">
        <v>8</v>
      </c>
      <c r="G5" s="57" t="s">
        <v>9</v>
      </c>
      <c r="H5" s="6" t="s">
        <v>10</v>
      </c>
      <c r="I5" s="6" t="s">
        <v>13</v>
      </c>
      <c r="J5" s="6" t="s">
        <v>8</v>
      </c>
      <c r="K5" s="6" t="s">
        <v>11</v>
      </c>
      <c r="L5" s="6" t="s">
        <v>12</v>
      </c>
      <c r="M5" s="22"/>
      <c r="N5" s="22"/>
      <c r="O5" s="22"/>
      <c r="P5" s="22"/>
      <c r="Q5" s="22"/>
    </row>
    <row r="6" spans="1:17" ht="25.5">
      <c r="A6" s="27">
        <v>1</v>
      </c>
      <c r="B6" s="14" t="s">
        <v>263</v>
      </c>
      <c r="C6" s="13" t="s">
        <v>358</v>
      </c>
      <c r="D6" s="50" t="s">
        <v>357</v>
      </c>
      <c r="E6" s="46"/>
      <c r="F6" s="14"/>
      <c r="G6" s="44"/>
      <c r="H6" s="14"/>
      <c r="I6" s="17" t="s">
        <v>1214</v>
      </c>
      <c r="J6" s="14">
        <v>2.5</v>
      </c>
      <c r="K6" s="11">
        <f aca="true" t="shared" si="0" ref="K6:K25">J6+H6+F6</f>
        <v>2.5</v>
      </c>
      <c r="L6" s="14"/>
      <c r="M6" s="22"/>
      <c r="N6" s="22"/>
      <c r="O6" s="22"/>
      <c r="P6" s="22"/>
      <c r="Q6" s="22"/>
    </row>
    <row r="7" spans="1:17" ht="12.75">
      <c r="A7" s="27">
        <v>2</v>
      </c>
      <c r="B7" s="14" t="s">
        <v>131</v>
      </c>
      <c r="C7" s="13" t="s">
        <v>359</v>
      </c>
      <c r="D7" s="50" t="s">
        <v>357</v>
      </c>
      <c r="E7" s="46"/>
      <c r="F7" s="14"/>
      <c r="G7" s="44"/>
      <c r="H7" s="14"/>
      <c r="I7" s="14" t="s">
        <v>284</v>
      </c>
      <c r="J7" s="14">
        <v>1.5</v>
      </c>
      <c r="K7" s="11">
        <f t="shared" si="0"/>
        <v>1.5</v>
      </c>
      <c r="L7" s="13"/>
      <c r="M7" s="22"/>
      <c r="N7" s="22"/>
      <c r="O7" s="22"/>
      <c r="P7" s="22"/>
      <c r="Q7" s="22"/>
    </row>
    <row r="8" spans="1:17" ht="12.75">
      <c r="A8" s="27">
        <v>6</v>
      </c>
      <c r="B8" s="14" t="s">
        <v>363</v>
      </c>
      <c r="C8" s="13" t="s">
        <v>364</v>
      </c>
      <c r="D8" s="50" t="s">
        <v>362</v>
      </c>
      <c r="E8" s="46"/>
      <c r="F8" s="14"/>
      <c r="G8" s="44"/>
      <c r="H8" s="14"/>
      <c r="I8" s="14" t="s">
        <v>283</v>
      </c>
      <c r="J8" s="14">
        <v>3</v>
      </c>
      <c r="K8" s="11">
        <f t="shared" si="0"/>
        <v>3</v>
      </c>
      <c r="L8" s="14"/>
      <c r="M8" s="22"/>
      <c r="N8" s="22"/>
      <c r="O8" s="22"/>
      <c r="P8" s="22"/>
      <c r="Q8" s="22"/>
    </row>
    <row r="9" spans="1:17" ht="12.75">
      <c r="A9" s="27">
        <v>5</v>
      </c>
      <c r="B9" s="14" t="s">
        <v>247</v>
      </c>
      <c r="C9" s="13" t="s">
        <v>361</v>
      </c>
      <c r="D9" s="50" t="s">
        <v>362</v>
      </c>
      <c r="E9" s="46"/>
      <c r="F9" s="14"/>
      <c r="G9" s="44"/>
      <c r="H9" s="14"/>
      <c r="I9" s="14" t="s">
        <v>283</v>
      </c>
      <c r="J9" s="14">
        <v>3</v>
      </c>
      <c r="K9" s="11">
        <f t="shared" si="0"/>
        <v>3</v>
      </c>
      <c r="L9" s="14"/>
      <c r="M9" s="22"/>
      <c r="N9" s="22"/>
      <c r="O9" s="22"/>
      <c r="P9" s="22"/>
      <c r="Q9" s="22"/>
    </row>
    <row r="10" spans="1:17" ht="12.75">
      <c r="A10" s="27">
        <v>11</v>
      </c>
      <c r="B10" s="16" t="s">
        <v>843</v>
      </c>
      <c r="C10" s="13" t="s">
        <v>19</v>
      </c>
      <c r="D10" s="50">
        <v>514103</v>
      </c>
      <c r="E10" s="46"/>
      <c r="F10" s="14"/>
      <c r="G10" s="44" t="s">
        <v>246</v>
      </c>
      <c r="H10" s="14">
        <v>0.25</v>
      </c>
      <c r="I10" s="14"/>
      <c r="J10" s="14"/>
      <c r="K10" s="11">
        <f t="shared" si="0"/>
        <v>0.25</v>
      </c>
      <c r="L10" s="13"/>
      <c r="M10" s="22"/>
      <c r="N10" s="22"/>
      <c r="O10" s="22"/>
      <c r="P10" s="22"/>
      <c r="Q10" s="22"/>
    </row>
    <row r="11" spans="1:17" ht="12.75">
      <c r="A11" s="27">
        <v>15</v>
      </c>
      <c r="B11" s="16" t="s">
        <v>842</v>
      </c>
      <c r="C11" s="13" t="s">
        <v>204</v>
      </c>
      <c r="D11" s="50">
        <v>514104</v>
      </c>
      <c r="E11" s="46"/>
      <c r="F11" s="14"/>
      <c r="G11" s="44" t="s">
        <v>246</v>
      </c>
      <c r="H11" s="14">
        <v>0.25</v>
      </c>
      <c r="I11" s="14"/>
      <c r="J11" s="14"/>
      <c r="K11" s="11">
        <f t="shared" si="0"/>
        <v>0.25</v>
      </c>
      <c r="L11" s="13"/>
      <c r="M11" s="22"/>
      <c r="N11" s="22"/>
      <c r="O11" s="22"/>
      <c r="P11" s="22"/>
      <c r="Q11" s="22"/>
    </row>
    <row r="12" spans="1:17" ht="12.75">
      <c r="A12" s="27">
        <v>9</v>
      </c>
      <c r="B12" s="44" t="s">
        <v>33</v>
      </c>
      <c r="C12" s="13" t="s">
        <v>65</v>
      </c>
      <c r="D12" s="50">
        <v>514101</v>
      </c>
      <c r="E12" s="46"/>
      <c r="F12" s="14"/>
      <c r="G12" s="44" t="s">
        <v>248</v>
      </c>
      <c r="H12" s="14">
        <v>0.5</v>
      </c>
      <c r="I12" s="14"/>
      <c r="J12" s="14"/>
      <c r="K12" s="11">
        <f t="shared" si="0"/>
        <v>0.5</v>
      </c>
      <c r="L12" s="27"/>
      <c r="M12" s="22"/>
      <c r="N12" s="22"/>
      <c r="O12" s="22"/>
      <c r="P12" s="22"/>
      <c r="Q12" s="22"/>
    </row>
    <row r="13" spans="1:17" s="72" customFormat="1" ht="25.5">
      <c r="A13" s="27">
        <v>1</v>
      </c>
      <c r="B13" s="14" t="s">
        <v>356</v>
      </c>
      <c r="C13" s="13" t="s">
        <v>60</v>
      </c>
      <c r="D13" s="50" t="s">
        <v>357</v>
      </c>
      <c r="E13" s="46"/>
      <c r="F13" s="14"/>
      <c r="G13" s="44"/>
      <c r="H13" s="14"/>
      <c r="I13" s="17" t="s">
        <v>1213</v>
      </c>
      <c r="J13" s="14">
        <v>2.5</v>
      </c>
      <c r="K13" s="11">
        <f t="shared" si="0"/>
        <v>2.5</v>
      </c>
      <c r="L13" s="14"/>
      <c r="M13" s="31"/>
      <c r="N13" s="31"/>
      <c r="O13" s="31"/>
      <c r="P13" s="31"/>
      <c r="Q13" s="31"/>
    </row>
    <row r="14" spans="1:17" s="72" customFormat="1" ht="12.75">
      <c r="A14" s="27">
        <v>12</v>
      </c>
      <c r="B14" s="16" t="s">
        <v>119</v>
      </c>
      <c r="C14" s="13" t="s">
        <v>17</v>
      </c>
      <c r="D14" s="50">
        <v>514103</v>
      </c>
      <c r="E14" s="46"/>
      <c r="F14" s="14"/>
      <c r="G14" s="44" t="s">
        <v>248</v>
      </c>
      <c r="H14" s="14">
        <v>0.5</v>
      </c>
      <c r="I14" s="14"/>
      <c r="J14" s="14"/>
      <c r="K14" s="11">
        <f t="shared" si="0"/>
        <v>0.5</v>
      </c>
      <c r="L14" s="13"/>
      <c r="M14" s="31"/>
      <c r="N14" s="31"/>
      <c r="O14" s="31"/>
      <c r="P14" s="31"/>
      <c r="Q14" s="31"/>
    </row>
    <row r="15" spans="1:17" ht="12.75">
      <c r="A15" s="27">
        <v>4</v>
      </c>
      <c r="B15" s="14" t="s">
        <v>360</v>
      </c>
      <c r="C15" s="13" t="s">
        <v>20</v>
      </c>
      <c r="D15" s="50" t="s">
        <v>357</v>
      </c>
      <c r="E15" s="46"/>
      <c r="F15" s="14"/>
      <c r="G15" s="44"/>
      <c r="H15" s="14"/>
      <c r="I15" s="14" t="s">
        <v>284</v>
      </c>
      <c r="J15" s="14">
        <v>1.5</v>
      </c>
      <c r="K15" s="11">
        <f t="shared" si="0"/>
        <v>1.5</v>
      </c>
      <c r="L15" s="14"/>
      <c r="M15" s="22"/>
      <c r="N15" s="22"/>
      <c r="O15" s="22"/>
      <c r="P15" s="22"/>
      <c r="Q15" s="22"/>
    </row>
    <row r="16" spans="1:17" s="63" customFormat="1" ht="17.25" customHeight="1">
      <c r="A16" s="6">
        <v>7</v>
      </c>
      <c r="B16" s="63" t="s">
        <v>365</v>
      </c>
      <c r="C16" s="77" t="s">
        <v>20</v>
      </c>
      <c r="D16" s="90" t="s">
        <v>362</v>
      </c>
      <c r="E16" s="70"/>
      <c r="G16" s="71"/>
      <c r="I16" s="63" t="s">
        <v>1218</v>
      </c>
      <c r="J16" s="63">
        <v>8</v>
      </c>
      <c r="K16" s="18">
        <f t="shared" si="0"/>
        <v>8</v>
      </c>
      <c r="L16" s="63" t="s">
        <v>222</v>
      </c>
      <c r="M16" s="31"/>
      <c r="N16" s="31"/>
      <c r="O16" s="31"/>
      <c r="P16" s="31"/>
      <c r="Q16" s="31"/>
    </row>
    <row r="17" spans="1:17" s="14" customFormat="1" ht="17.25" customHeight="1">
      <c r="A17" s="27">
        <v>19</v>
      </c>
      <c r="B17" s="16" t="s">
        <v>509</v>
      </c>
      <c r="C17" s="13" t="s">
        <v>20</v>
      </c>
      <c r="D17" s="50" t="s">
        <v>844</v>
      </c>
      <c r="E17" s="46"/>
      <c r="G17" s="44" t="s">
        <v>237</v>
      </c>
      <c r="H17" s="14">
        <v>0.5</v>
      </c>
      <c r="I17" s="14" t="s">
        <v>220</v>
      </c>
      <c r="J17" s="14">
        <v>2</v>
      </c>
      <c r="K17" s="11">
        <f t="shared" si="0"/>
        <v>2.5</v>
      </c>
      <c r="L17" s="27"/>
      <c r="M17" s="22"/>
      <c r="N17" s="22"/>
      <c r="O17" s="22"/>
      <c r="P17" s="22"/>
      <c r="Q17" s="22"/>
    </row>
    <row r="18" spans="1:17" s="14" customFormat="1" ht="27" customHeight="1">
      <c r="A18" s="27">
        <v>8</v>
      </c>
      <c r="B18" s="44" t="s">
        <v>366</v>
      </c>
      <c r="C18" s="13" t="s">
        <v>108</v>
      </c>
      <c r="D18" s="50">
        <v>514102</v>
      </c>
      <c r="E18" s="46"/>
      <c r="F18" s="27"/>
      <c r="G18" s="44" t="s">
        <v>367</v>
      </c>
      <c r="H18" s="27">
        <v>0.5</v>
      </c>
      <c r="J18" s="27"/>
      <c r="K18" s="11">
        <f t="shared" si="0"/>
        <v>0.5</v>
      </c>
      <c r="L18" s="27"/>
      <c r="M18" s="22"/>
      <c r="N18" s="22"/>
      <c r="O18" s="22"/>
      <c r="P18" s="22"/>
      <c r="Q18" s="22"/>
    </row>
    <row r="19" spans="1:17" s="14" customFormat="1" ht="17.25" customHeight="1">
      <c r="A19" s="27">
        <v>10</v>
      </c>
      <c r="B19" s="16" t="s">
        <v>205</v>
      </c>
      <c r="C19" s="13" t="s">
        <v>108</v>
      </c>
      <c r="D19" s="50">
        <v>514102</v>
      </c>
      <c r="E19" s="46"/>
      <c r="G19" s="44" t="s">
        <v>248</v>
      </c>
      <c r="H19" s="14">
        <v>0.5</v>
      </c>
      <c r="I19" s="14" t="s">
        <v>220</v>
      </c>
      <c r="J19" s="14">
        <v>2</v>
      </c>
      <c r="K19" s="11">
        <f t="shared" si="0"/>
        <v>2.5</v>
      </c>
      <c r="L19" s="13"/>
      <c r="M19" s="22"/>
      <c r="N19" s="22"/>
      <c r="O19" s="22"/>
      <c r="P19" s="22"/>
      <c r="Q19" s="22"/>
    </row>
    <row r="20" spans="1:17" s="14" customFormat="1" ht="17.25" customHeight="1">
      <c r="A20" s="27">
        <v>13</v>
      </c>
      <c r="B20" s="44" t="s">
        <v>245</v>
      </c>
      <c r="C20" s="13" t="s">
        <v>18</v>
      </c>
      <c r="D20" s="50">
        <v>514103</v>
      </c>
      <c r="E20" s="46"/>
      <c r="G20" s="44" t="s">
        <v>248</v>
      </c>
      <c r="H20" s="14">
        <v>0.5</v>
      </c>
      <c r="K20" s="11">
        <f t="shared" si="0"/>
        <v>0.5</v>
      </c>
      <c r="L20" s="27"/>
      <c r="M20" s="22"/>
      <c r="N20" s="22"/>
      <c r="O20" s="22"/>
      <c r="P20" s="22"/>
      <c r="Q20" s="22"/>
    </row>
    <row r="21" spans="1:17" s="14" customFormat="1" ht="17.25" customHeight="1">
      <c r="A21" s="27">
        <v>21</v>
      </c>
      <c r="B21" s="14" t="s">
        <v>1215</v>
      </c>
      <c r="C21" s="13" t="s">
        <v>18</v>
      </c>
      <c r="D21" s="14" t="s">
        <v>1216</v>
      </c>
      <c r="I21" s="14" t="s">
        <v>1217</v>
      </c>
      <c r="J21" s="14">
        <v>2</v>
      </c>
      <c r="K21" s="11">
        <f t="shared" si="0"/>
        <v>2</v>
      </c>
      <c r="M21" s="22"/>
      <c r="N21" s="22"/>
      <c r="O21" s="22"/>
      <c r="P21" s="22"/>
      <c r="Q21" s="22"/>
    </row>
    <row r="22" spans="1:17" s="17" customFormat="1" ht="12.75">
      <c r="A22" s="27">
        <v>16</v>
      </c>
      <c r="B22" s="16" t="s">
        <v>841</v>
      </c>
      <c r="C22" s="13" t="s">
        <v>266</v>
      </c>
      <c r="D22" s="50">
        <v>514104</v>
      </c>
      <c r="E22" s="46"/>
      <c r="F22" s="14"/>
      <c r="G22" s="44" t="s">
        <v>246</v>
      </c>
      <c r="H22" s="14">
        <v>0.25</v>
      </c>
      <c r="I22" s="14"/>
      <c r="J22" s="14"/>
      <c r="K22" s="11">
        <f t="shared" si="0"/>
        <v>0.25</v>
      </c>
      <c r="L22" s="13"/>
      <c r="M22" s="26"/>
      <c r="N22" s="26"/>
      <c r="O22" s="26"/>
      <c r="P22" s="26"/>
      <c r="Q22" s="26"/>
    </row>
    <row r="23" spans="1:17" s="14" customFormat="1" ht="17.25" customHeight="1">
      <c r="A23" s="27">
        <v>17</v>
      </c>
      <c r="B23" s="16" t="s">
        <v>247</v>
      </c>
      <c r="C23" s="13" t="s">
        <v>127</v>
      </c>
      <c r="D23" s="50">
        <v>514104</v>
      </c>
      <c r="E23" s="46"/>
      <c r="G23" s="44" t="s">
        <v>248</v>
      </c>
      <c r="H23" s="14">
        <v>0.5</v>
      </c>
      <c r="K23" s="11">
        <f t="shared" si="0"/>
        <v>0.5</v>
      </c>
      <c r="L23" s="13"/>
      <c r="M23" s="22"/>
      <c r="N23" s="22"/>
      <c r="O23" s="22"/>
      <c r="P23" s="22"/>
      <c r="Q23" s="22"/>
    </row>
    <row r="24" spans="1:17" s="14" customFormat="1" ht="17.25" customHeight="1">
      <c r="A24" s="27">
        <v>14</v>
      </c>
      <c r="B24" s="16" t="s">
        <v>193</v>
      </c>
      <c r="C24" s="13" t="s">
        <v>49</v>
      </c>
      <c r="D24" s="50">
        <v>514103</v>
      </c>
      <c r="E24" s="46"/>
      <c r="G24" s="44" t="s">
        <v>246</v>
      </c>
      <c r="H24" s="14">
        <v>0.25</v>
      </c>
      <c r="K24" s="11">
        <f t="shared" si="0"/>
        <v>0.25</v>
      </c>
      <c r="L24" s="13"/>
      <c r="M24" s="22"/>
      <c r="N24" s="22"/>
      <c r="O24" s="22"/>
      <c r="P24" s="22"/>
      <c r="Q24" s="22"/>
    </row>
    <row r="25" spans="1:17" s="14" customFormat="1" ht="17.25" customHeight="1">
      <c r="A25" s="27">
        <v>18</v>
      </c>
      <c r="B25" s="16" t="s">
        <v>119</v>
      </c>
      <c r="C25" s="13" t="s">
        <v>840</v>
      </c>
      <c r="D25" s="50">
        <v>514104</v>
      </c>
      <c r="E25" s="46"/>
      <c r="G25" s="44" t="s">
        <v>248</v>
      </c>
      <c r="H25" s="14">
        <v>0.5</v>
      </c>
      <c r="K25" s="11">
        <f t="shared" si="0"/>
        <v>0.5</v>
      </c>
      <c r="L25" s="13"/>
      <c r="M25" s="22"/>
      <c r="N25" s="22"/>
      <c r="O25" s="22"/>
      <c r="P25" s="22"/>
      <c r="Q25" s="22"/>
    </row>
    <row r="26" spans="1:3" s="10" customFormat="1" ht="12.75">
      <c r="A26" s="27"/>
      <c r="C26" s="19"/>
    </row>
    <row r="27" spans="1:3" s="22" customFormat="1" ht="15" customHeight="1">
      <c r="A27" s="27"/>
      <c r="C27" s="23"/>
    </row>
    <row r="28" spans="1:3" s="22" customFormat="1" ht="12.75">
      <c r="A28" s="27"/>
      <c r="C28" s="23"/>
    </row>
    <row r="29" spans="1:3" s="26" customFormat="1" ht="45.75" customHeight="1">
      <c r="A29" s="27"/>
      <c r="C29" s="174"/>
    </row>
    <row r="30" spans="1:3" s="22" customFormat="1" ht="24.75" customHeight="1">
      <c r="A30" s="27"/>
      <c r="C30" s="23"/>
    </row>
    <row r="31" spans="1:3" s="22" customFormat="1" ht="15" customHeight="1">
      <c r="A31" s="27"/>
      <c r="C31" s="23"/>
    </row>
    <row r="32" spans="1:3" s="22" customFormat="1" ht="12.75">
      <c r="A32" s="27"/>
      <c r="C32" s="23"/>
    </row>
    <row r="33" spans="1:3" s="22" customFormat="1" ht="38.25" customHeight="1">
      <c r="A33" s="27"/>
      <c r="C33" s="23"/>
    </row>
    <row r="34" spans="1:3" s="22" customFormat="1" ht="12.75">
      <c r="A34" s="27"/>
      <c r="C34" s="23"/>
    </row>
    <row r="35" spans="1:3" s="22" customFormat="1" ht="15" customHeight="1">
      <c r="A35" s="27"/>
      <c r="C35" s="23"/>
    </row>
    <row r="36" spans="1:3" s="22" customFormat="1" ht="15" customHeight="1">
      <c r="A36" s="27"/>
      <c r="C36" s="23"/>
    </row>
    <row r="37" spans="1:3" s="22" customFormat="1" ht="15" customHeight="1">
      <c r="A37" s="27"/>
      <c r="C37" s="23"/>
    </row>
    <row r="38" spans="1:3" s="22" customFormat="1" ht="12.75">
      <c r="A38" s="27"/>
      <c r="C38" s="23"/>
    </row>
    <row r="39" spans="1:3" s="22" customFormat="1" ht="12.75">
      <c r="A39" s="20"/>
      <c r="C39" s="23"/>
    </row>
    <row r="40" spans="1:3" s="22" customFormat="1" ht="12.75">
      <c r="A40" s="20"/>
      <c r="C40" s="23"/>
    </row>
    <row r="41" spans="1:3" s="22" customFormat="1" ht="12.75">
      <c r="A41" s="20"/>
      <c r="C41" s="23"/>
    </row>
    <row r="42" spans="1:3" s="22" customFormat="1" ht="15" customHeight="1">
      <c r="A42" s="20"/>
      <c r="C42" s="23"/>
    </row>
    <row r="43" spans="1:3" s="22" customFormat="1" ht="15" customHeight="1">
      <c r="A43" s="20"/>
      <c r="C43" s="23"/>
    </row>
    <row r="44" spans="1:3" s="22" customFormat="1" ht="15" customHeight="1">
      <c r="A44" s="20"/>
      <c r="C44" s="23"/>
    </row>
    <row r="45" spans="1:3" s="22" customFormat="1" ht="15" customHeight="1">
      <c r="A45" s="20"/>
      <c r="C45" s="23"/>
    </row>
    <row r="46" spans="1:3" s="22" customFormat="1" ht="15" customHeight="1">
      <c r="A46" s="20"/>
      <c r="C46" s="23"/>
    </row>
    <row r="47" spans="1:3" s="22" customFormat="1" ht="15" customHeight="1">
      <c r="A47" s="20"/>
      <c r="C47" s="23"/>
    </row>
    <row r="48" spans="1:3" s="22" customFormat="1" ht="15" customHeight="1">
      <c r="A48" s="20"/>
      <c r="C48" s="23"/>
    </row>
    <row r="49" spans="1:3" s="22" customFormat="1" ht="15" customHeight="1">
      <c r="A49" s="20"/>
      <c r="C49" s="23"/>
    </row>
    <row r="50" spans="1:3" s="22" customFormat="1" ht="15" customHeight="1">
      <c r="A50" s="20"/>
      <c r="C50" s="23"/>
    </row>
    <row r="51" spans="1:3" s="22" customFormat="1" ht="15" customHeight="1">
      <c r="A51" s="20"/>
      <c r="C51" s="23"/>
    </row>
    <row r="52" spans="1:3" s="22" customFormat="1" ht="15" customHeight="1">
      <c r="A52" s="20"/>
      <c r="C52" s="23"/>
    </row>
    <row r="53" spans="1:3" s="22" customFormat="1" ht="12.75">
      <c r="A53" s="20"/>
      <c r="C53" s="23"/>
    </row>
    <row r="54" spans="1:3" s="22" customFormat="1" ht="12.75">
      <c r="A54" s="20"/>
      <c r="C54" s="23"/>
    </row>
    <row r="55" spans="1:3" s="22" customFormat="1" ht="12.75">
      <c r="A55" s="20"/>
      <c r="C55" s="23"/>
    </row>
    <row r="56" spans="1:3" s="22" customFormat="1" ht="12.75">
      <c r="A56" s="20"/>
      <c r="C56" s="23"/>
    </row>
    <row r="57" spans="1:3" s="22" customFormat="1" ht="15" customHeight="1">
      <c r="A57" s="20"/>
      <c r="C57" s="23"/>
    </row>
    <row r="58" spans="1:3" s="22" customFormat="1" ht="15" customHeight="1">
      <c r="A58" s="20"/>
      <c r="C58" s="23"/>
    </row>
    <row r="59" spans="1:3" s="22" customFormat="1" ht="15" customHeight="1">
      <c r="A59" s="20"/>
      <c r="C59" s="23"/>
    </row>
    <row r="60" spans="1:3" s="22" customFormat="1" ht="15" customHeight="1">
      <c r="A60" s="20"/>
      <c r="C60" s="23"/>
    </row>
    <row r="61" spans="1:3" s="22" customFormat="1" ht="15" customHeight="1">
      <c r="A61" s="20"/>
      <c r="C61" s="23"/>
    </row>
    <row r="62" spans="1:3" s="22" customFormat="1" ht="15" customHeight="1">
      <c r="A62" s="20"/>
      <c r="C62" s="23"/>
    </row>
    <row r="63" spans="1:3" s="22" customFormat="1" ht="15" customHeight="1">
      <c r="A63" s="20"/>
      <c r="C63" s="23"/>
    </row>
    <row r="64" spans="1:3" s="22" customFormat="1" ht="15" customHeight="1">
      <c r="A64" s="20"/>
      <c r="C64" s="23"/>
    </row>
    <row r="65" spans="1:3" s="22" customFormat="1" ht="15" customHeight="1">
      <c r="A65" s="20"/>
      <c r="C65" s="23"/>
    </row>
    <row r="66" spans="1:3" s="22" customFormat="1" ht="15" customHeight="1">
      <c r="A66" s="20"/>
      <c r="C66" s="23"/>
    </row>
    <row r="67" spans="1:3" s="22" customFormat="1" ht="15" customHeight="1">
      <c r="A67" s="20"/>
      <c r="C67" s="23"/>
    </row>
    <row r="68" spans="1:3" s="22" customFormat="1" ht="12.75">
      <c r="A68" s="20"/>
      <c r="C68" s="23"/>
    </row>
    <row r="69" spans="1:3" s="22" customFormat="1" ht="12.75">
      <c r="A69" s="25"/>
      <c r="C69" s="23"/>
    </row>
    <row r="70" spans="1:3" s="22" customFormat="1" ht="12.75">
      <c r="A70" s="25"/>
      <c r="C70" s="23"/>
    </row>
    <row r="71" spans="1:3" s="22" customFormat="1" ht="12.75">
      <c r="A71" s="25"/>
      <c r="C71" s="23"/>
    </row>
    <row r="72" spans="1:12" s="22" customFormat="1" ht="12.75">
      <c r="A72" s="25"/>
      <c r="C72" s="23"/>
      <c r="D72" s="34"/>
      <c r="E72" s="119"/>
      <c r="F72" s="23"/>
      <c r="G72" s="21"/>
      <c r="H72" s="23"/>
      <c r="I72" s="23"/>
      <c r="J72" s="23"/>
      <c r="K72" s="23"/>
      <c r="L72" s="25"/>
    </row>
    <row r="73" spans="1:12" s="22" customFormat="1" ht="12.75">
      <c r="A73" s="25"/>
      <c r="C73" s="23"/>
      <c r="D73" s="34"/>
      <c r="E73" s="119"/>
      <c r="F73" s="23"/>
      <c r="G73" s="21"/>
      <c r="H73" s="23"/>
      <c r="I73" s="23"/>
      <c r="J73" s="23"/>
      <c r="K73" s="23"/>
      <c r="L73" s="25"/>
    </row>
    <row r="74" spans="1:12" s="22" customFormat="1" ht="12.75">
      <c r="A74" s="25"/>
      <c r="C74" s="23"/>
      <c r="D74" s="34"/>
      <c r="E74" s="119"/>
      <c r="F74" s="23"/>
      <c r="G74" s="21"/>
      <c r="H74" s="23"/>
      <c r="I74" s="23"/>
      <c r="J74" s="23"/>
      <c r="K74" s="23"/>
      <c r="L74" s="25"/>
    </row>
    <row r="75" spans="1:12" s="22" customFormat="1" ht="12.75">
      <c r="A75" s="25"/>
      <c r="C75" s="23"/>
      <c r="D75" s="34"/>
      <c r="E75" s="119"/>
      <c r="F75" s="23"/>
      <c r="G75" s="21"/>
      <c r="H75" s="23"/>
      <c r="I75" s="23"/>
      <c r="J75" s="23"/>
      <c r="K75" s="23"/>
      <c r="L75" s="25"/>
    </row>
    <row r="76" spans="1:12" s="22" customFormat="1" ht="12.75">
      <c r="A76" s="25"/>
      <c r="C76" s="23"/>
      <c r="D76" s="34"/>
      <c r="E76" s="119"/>
      <c r="F76" s="23"/>
      <c r="G76" s="21"/>
      <c r="H76" s="23"/>
      <c r="I76" s="23"/>
      <c r="J76" s="23"/>
      <c r="K76" s="23"/>
      <c r="L76" s="25"/>
    </row>
    <row r="77" spans="1:12" s="22" customFormat="1" ht="12.75">
      <c r="A77" s="25"/>
      <c r="C77" s="23"/>
      <c r="D77" s="34"/>
      <c r="E77" s="119"/>
      <c r="F77" s="23"/>
      <c r="G77" s="21"/>
      <c r="H77" s="23"/>
      <c r="I77" s="23"/>
      <c r="J77" s="23"/>
      <c r="K77" s="23"/>
      <c r="L77" s="25"/>
    </row>
    <row r="78" spans="1:12" s="22" customFormat="1" ht="12.75">
      <c r="A78" s="25"/>
      <c r="C78" s="23"/>
      <c r="D78" s="34"/>
      <c r="E78" s="119"/>
      <c r="F78" s="23"/>
      <c r="G78" s="21"/>
      <c r="H78" s="23"/>
      <c r="I78" s="23"/>
      <c r="J78" s="23"/>
      <c r="K78" s="23"/>
      <c r="L78" s="25"/>
    </row>
    <row r="79" spans="1:12" s="22" customFormat="1" ht="12.75">
      <c r="A79" s="25"/>
      <c r="C79" s="23"/>
      <c r="D79" s="34"/>
      <c r="E79" s="119"/>
      <c r="F79" s="23"/>
      <c r="G79" s="21"/>
      <c r="H79" s="23"/>
      <c r="I79" s="23"/>
      <c r="J79" s="23"/>
      <c r="K79" s="23"/>
      <c r="L79" s="25"/>
    </row>
    <row r="80" spans="1:12" s="22" customFormat="1" ht="12.75">
      <c r="A80" s="25"/>
      <c r="C80" s="23"/>
      <c r="D80" s="34"/>
      <c r="E80" s="119"/>
      <c r="F80" s="23"/>
      <c r="G80" s="21"/>
      <c r="H80" s="23"/>
      <c r="I80" s="23"/>
      <c r="J80" s="23"/>
      <c r="K80" s="23"/>
      <c r="L80" s="25"/>
    </row>
    <row r="81" spans="1:12" s="22" customFormat="1" ht="12.75">
      <c r="A81" s="25"/>
      <c r="C81" s="23"/>
      <c r="D81" s="34"/>
      <c r="E81" s="119"/>
      <c r="F81" s="23"/>
      <c r="G81" s="21"/>
      <c r="H81" s="23"/>
      <c r="I81" s="23"/>
      <c r="J81" s="23"/>
      <c r="K81" s="23"/>
      <c r="L81" s="25"/>
    </row>
    <row r="82" spans="1:12" s="22" customFormat="1" ht="12.75">
      <c r="A82" s="25"/>
      <c r="C82" s="23"/>
      <c r="D82" s="34"/>
      <c r="E82" s="119"/>
      <c r="F82" s="23"/>
      <c r="G82" s="21"/>
      <c r="H82" s="23"/>
      <c r="I82" s="23"/>
      <c r="J82" s="23"/>
      <c r="K82" s="23"/>
      <c r="L82" s="25"/>
    </row>
    <row r="83" spans="1:12" s="22" customFormat="1" ht="12.75">
      <c r="A83" s="25"/>
      <c r="C83" s="23"/>
      <c r="D83" s="34"/>
      <c r="E83" s="119"/>
      <c r="F83" s="23"/>
      <c r="G83" s="21"/>
      <c r="H83" s="23"/>
      <c r="I83" s="23"/>
      <c r="J83" s="23"/>
      <c r="K83" s="23"/>
      <c r="L83" s="25"/>
    </row>
    <row r="84" spans="1:12" s="22" customFormat="1" ht="12.75">
      <c r="A84" s="25"/>
      <c r="C84" s="23"/>
      <c r="D84" s="34"/>
      <c r="E84" s="119"/>
      <c r="F84" s="23"/>
      <c r="G84" s="21"/>
      <c r="H84" s="23"/>
      <c r="I84" s="23"/>
      <c r="J84" s="23"/>
      <c r="K84" s="23"/>
      <c r="L84" s="25"/>
    </row>
    <row r="85" spans="1:12" s="22" customFormat="1" ht="12.75">
      <c r="A85" s="25"/>
      <c r="C85" s="23"/>
      <c r="D85" s="34"/>
      <c r="E85" s="119"/>
      <c r="F85" s="23"/>
      <c r="G85" s="21"/>
      <c r="H85" s="23"/>
      <c r="I85" s="23"/>
      <c r="J85" s="23"/>
      <c r="K85" s="23"/>
      <c r="L85" s="25"/>
    </row>
    <row r="86" spans="1:12" s="22" customFormat="1" ht="12.75">
      <c r="A86" s="25"/>
      <c r="C86" s="23"/>
      <c r="D86" s="34"/>
      <c r="E86" s="119"/>
      <c r="F86" s="23"/>
      <c r="G86" s="21"/>
      <c r="H86" s="23"/>
      <c r="I86" s="23"/>
      <c r="J86" s="23"/>
      <c r="K86" s="23"/>
      <c r="L86" s="25"/>
    </row>
    <row r="87" spans="1:12" s="22" customFormat="1" ht="12.75">
      <c r="A87" s="25"/>
      <c r="C87" s="23"/>
      <c r="D87" s="34"/>
      <c r="E87" s="119"/>
      <c r="F87" s="23"/>
      <c r="G87" s="21"/>
      <c r="H87" s="23"/>
      <c r="I87" s="23"/>
      <c r="J87" s="23"/>
      <c r="K87" s="23"/>
      <c r="L87" s="25"/>
    </row>
    <row r="88" spans="1:12" s="22" customFormat="1" ht="12.75">
      <c r="A88" s="25"/>
      <c r="C88" s="23"/>
      <c r="D88" s="34"/>
      <c r="E88" s="119"/>
      <c r="F88" s="23"/>
      <c r="G88" s="21"/>
      <c r="H88" s="23"/>
      <c r="I88" s="23"/>
      <c r="J88" s="23"/>
      <c r="K88" s="23"/>
      <c r="L88" s="25"/>
    </row>
    <row r="89" spans="1:12" s="22" customFormat="1" ht="12.75">
      <c r="A89" s="25"/>
      <c r="C89" s="23"/>
      <c r="D89" s="34"/>
      <c r="E89" s="119"/>
      <c r="F89" s="23"/>
      <c r="G89" s="21"/>
      <c r="H89" s="23"/>
      <c r="I89" s="23"/>
      <c r="J89" s="23"/>
      <c r="K89" s="23"/>
      <c r="L89" s="25"/>
    </row>
    <row r="90" spans="1:12" s="22" customFormat="1" ht="12.75">
      <c r="A90" s="25"/>
      <c r="C90" s="23"/>
      <c r="D90" s="34"/>
      <c r="E90" s="119"/>
      <c r="F90" s="23"/>
      <c r="G90" s="21"/>
      <c r="H90" s="23"/>
      <c r="I90" s="23"/>
      <c r="J90" s="23"/>
      <c r="K90" s="23"/>
      <c r="L90" s="25"/>
    </row>
    <row r="91" spans="1:12" s="22" customFormat="1" ht="12.75">
      <c r="A91" s="25"/>
      <c r="C91" s="23"/>
      <c r="D91" s="34"/>
      <c r="E91" s="119"/>
      <c r="F91" s="23"/>
      <c r="G91" s="21"/>
      <c r="H91" s="23"/>
      <c r="I91" s="23"/>
      <c r="J91" s="23"/>
      <c r="K91" s="23"/>
      <c r="L91" s="25"/>
    </row>
    <row r="92" spans="1:12" s="22" customFormat="1" ht="12.75">
      <c r="A92" s="25"/>
      <c r="C92" s="23"/>
      <c r="D92" s="34"/>
      <c r="E92" s="119"/>
      <c r="F92" s="23"/>
      <c r="G92" s="21"/>
      <c r="H92" s="23"/>
      <c r="I92" s="23"/>
      <c r="J92" s="23"/>
      <c r="K92" s="23"/>
      <c r="L92" s="25"/>
    </row>
    <row r="93" spans="1:12" s="22" customFormat="1" ht="12.75">
      <c r="A93" s="25"/>
      <c r="C93" s="23"/>
      <c r="D93" s="34"/>
      <c r="E93" s="119"/>
      <c r="F93" s="23"/>
      <c r="G93" s="21"/>
      <c r="H93" s="23"/>
      <c r="I93" s="23"/>
      <c r="J93" s="23"/>
      <c r="K93" s="23"/>
      <c r="L93" s="25"/>
    </row>
    <row r="94" spans="1:12" s="22" customFormat="1" ht="12.75">
      <c r="A94" s="25"/>
      <c r="C94" s="23"/>
      <c r="D94" s="34"/>
      <c r="E94" s="119"/>
      <c r="F94" s="23"/>
      <c r="G94" s="21"/>
      <c r="H94" s="23"/>
      <c r="I94" s="23"/>
      <c r="J94" s="23"/>
      <c r="K94" s="23"/>
      <c r="L94" s="25"/>
    </row>
    <row r="95" spans="1:12" s="22" customFormat="1" ht="12.75">
      <c r="A95" s="25"/>
      <c r="C95" s="23"/>
      <c r="D95" s="34"/>
      <c r="E95" s="119"/>
      <c r="F95" s="23"/>
      <c r="G95" s="21"/>
      <c r="H95" s="23"/>
      <c r="I95" s="23"/>
      <c r="J95" s="23"/>
      <c r="K95" s="23"/>
      <c r="L95" s="25"/>
    </row>
    <row r="96" spans="1:12" s="22" customFormat="1" ht="12.75">
      <c r="A96" s="25"/>
      <c r="C96" s="23"/>
      <c r="D96" s="34"/>
      <c r="E96" s="119"/>
      <c r="F96" s="23"/>
      <c r="G96" s="21"/>
      <c r="H96" s="23"/>
      <c r="I96" s="23"/>
      <c r="J96" s="23"/>
      <c r="K96" s="23"/>
      <c r="L96" s="25"/>
    </row>
    <row r="97" spans="1:12" s="22" customFormat="1" ht="12.75">
      <c r="A97" s="25"/>
      <c r="C97" s="23"/>
      <c r="D97" s="34"/>
      <c r="E97" s="119"/>
      <c r="F97" s="23"/>
      <c r="G97" s="21"/>
      <c r="H97" s="23"/>
      <c r="I97" s="23"/>
      <c r="J97" s="23"/>
      <c r="K97" s="23"/>
      <c r="L97" s="25"/>
    </row>
    <row r="98" spans="1:12" s="22" customFormat="1" ht="12.75">
      <c r="A98" s="25"/>
      <c r="C98" s="23"/>
      <c r="D98" s="34"/>
      <c r="E98" s="119"/>
      <c r="F98" s="23"/>
      <c r="G98" s="21"/>
      <c r="H98" s="23"/>
      <c r="I98" s="23"/>
      <c r="J98" s="23"/>
      <c r="K98" s="23"/>
      <c r="L98" s="25"/>
    </row>
    <row r="99" spans="1:12" s="22" customFormat="1" ht="12.75">
      <c r="A99" s="25"/>
      <c r="C99" s="23"/>
      <c r="D99" s="34"/>
      <c r="E99" s="119"/>
      <c r="F99" s="23"/>
      <c r="G99" s="21"/>
      <c r="H99" s="23"/>
      <c r="I99" s="23"/>
      <c r="J99" s="23"/>
      <c r="K99" s="23"/>
      <c r="L99" s="25"/>
    </row>
    <row r="100" spans="1:10" ht="12.75">
      <c r="A100" s="25"/>
      <c r="B100" s="22"/>
      <c r="C100" s="23"/>
      <c r="D100" s="34"/>
      <c r="E100" s="119"/>
      <c r="F100" s="23"/>
      <c r="G100" s="21"/>
      <c r="H100" s="23"/>
      <c r="I100" s="23"/>
      <c r="J100" s="23"/>
    </row>
  </sheetData>
  <sheetProtection/>
  <mergeCells count="3">
    <mergeCell ref="A2:L2"/>
    <mergeCell ref="A1:L1"/>
    <mergeCell ref="B3:K3"/>
  </mergeCells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28125" style="25" customWidth="1"/>
    <col min="2" max="2" width="19.00390625" style="29" customWidth="1"/>
    <col min="3" max="3" width="9.140625" style="29" customWidth="1"/>
    <col min="4" max="4" width="8.28125" style="62" customWidth="1"/>
    <col min="5" max="5" width="14.00390625" style="30" customWidth="1"/>
    <col min="6" max="6" width="5.8515625" style="54" customWidth="1"/>
    <col min="7" max="7" width="23.140625" style="29" customWidth="1"/>
    <col min="8" max="8" width="5.57421875" style="67" customWidth="1"/>
    <col min="9" max="9" width="20.8515625" style="29" customWidth="1"/>
    <col min="10" max="10" width="5.8515625" style="25" customWidth="1"/>
    <col min="11" max="11" width="9.421875" style="67" customWidth="1"/>
    <col min="12" max="12" width="15.57421875" style="25" customWidth="1"/>
    <col min="13" max="13" width="6.8515625" style="19" customWidth="1"/>
    <col min="14" max="16384" width="9.140625" style="22" customWidth="1"/>
  </cols>
  <sheetData>
    <row r="1" spans="1:13" ht="38.25" customHeight="1">
      <c r="A1" s="181" t="s">
        <v>1219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22"/>
    </row>
    <row r="2" spans="1:13" ht="18.75">
      <c r="A2" s="179" t="s">
        <v>314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2"/>
    </row>
    <row r="3" spans="1:13" ht="25.5">
      <c r="A3" s="18" t="s">
        <v>3</v>
      </c>
      <c r="B3" s="15" t="s">
        <v>4</v>
      </c>
      <c r="C3" s="28" t="s">
        <v>5</v>
      </c>
      <c r="D3" s="58" t="s">
        <v>6</v>
      </c>
      <c r="E3" s="28" t="s">
        <v>7</v>
      </c>
      <c r="F3" s="53" t="s">
        <v>8</v>
      </c>
      <c r="G3" s="28" t="s">
        <v>9</v>
      </c>
      <c r="H3" s="68" t="s">
        <v>10</v>
      </c>
      <c r="I3" s="28" t="s">
        <v>13</v>
      </c>
      <c r="J3" s="18" t="s">
        <v>8</v>
      </c>
      <c r="K3" s="78" t="s">
        <v>11</v>
      </c>
      <c r="L3" s="6" t="s">
        <v>12</v>
      </c>
      <c r="M3" s="22"/>
    </row>
    <row r="4" spans="1:13" ht="12.75">
      <c r="A4" s="27">
        <v>1</v>
      </c>
      <c r="B4" s="52" t="s">
        <v>384</v>
      </c>
      <c r="C4" s="52" t="s">
        <v>19</v>
      </c>
      <c r="D4" s="59">
        <v>510501</v>
      </c>
      <c r="E4" s="55"/>
      <c r="F4" s="65"/>
      <c r="G4" s="52" t="s">
        <v>368</v>
      </c>
      <c r="H4" s="27">
        <v>0.5</v>
      </c>
      <c r="I4" s="52" t="s">
        <v>1131</v>
      </c>
      <c r="J4" s="27">
        <v>1.5</v>
      </c>
      <c r="K4" s="65">
        <f>J4+H4+F4</f>
        <v>2</v>
      </c>
      <c r="L4" s="27"/>
      <c r="M4" s="22"/>
    </row>
    <row r="5" spans="1:13" s="31" customFormat="1" ht="12.75">
      <c r="A5" s="27">
        <v>2</v>
      </c>
      <c r="B5" s="52" t="s">
        <v>120</v>
      </c>
      <c r="C5" s="52" t="s">
        <v>19</v>
      </c>
      <c r="D5" s="59">
        <v>510201</v>
      </c>
      <c r="E5" s="55"/>
      <c r="F5" s="65"/>
      <c r="G5" s="52"/>
      <c r="H5" s="27"/>
      <c r="I5" s="52" t="s">
        <v>368</v>
      </c>
      <c r="J5" s="27">
        <v>0.5</v>
      </c>
      <c r="K5" s="65">
        <f>J5+H5+F5</f>
        <v>0.5</v>
      </c>
      <c r="L5" s="27"/>
      <c r="M5" s="19"/>
    </row>
    <row r="6" spans="1:12" ht="12.75">
      <c r="A6" s="27">
        <v>3</v>
      </c>
      <c r="B6" s="52" t="s">
        <v>185</v>
      </c>
      <c r="C6" s="52" t="s">
        <v>19</v>
      </c>
      <c r="D6" s="59">
        <v>510204</v>
      </c>
      <c r="E6" s="55"/>
      <c r="F6" s="65"/>
      <c r="G6" s="52" t="s">
        <v>270</v>
      </c>
      <c r="H6" s="27">
        <v>0.5</v>
      </c>
      <c r="I6" s="52"/>
      <c r="J6" s="27"/>
      <c r="K6" s="65">
        <f>J6+H6+F6</f>
        <v>0.5</v>
      </c>
      <c r="L6" s="27"/>
    </row>
    <row r="7" spans="1:13" s="31" customFormat="1" ht="12.75">
      <c r="A7" s="27">
        <v>4</v>
      </c>
      <c r="B7" s="17" t="s">
        <v>857</v>
      </c>
      <c r="C7" s="17" t="s">
        <v>19</v>
      </c>
      <c r="D7" s="153">
        <v>510204</v>
      </c>
      <c r="E7" s="55"/>
      <c r="F7" s="56"/>
      <c r="G7" s="52" t="s">
        <v>158</v>
      </c>
      <c r="H7" s="27">
        <v>0.166</v>
      </c>
      <c r="I7" s="52"/>
      <c r="J7" s="27"/>
      <c r="K7" s="65">
        <f>F7+H7+J7</f>
        <v>0.166</v>
      </c>
      <c r="L7" s="27"/>
      <c r="M7" s="19"/>
    </row>
    <row r="8" spans="1:12" ht="12.75">
      <c r="A8" s="27">
        <v>5</v>
      </c>
      <c r="B8" s="52" t="s">
        <v>419</v>
      </c>
      <c r="C8" s="52" t="s">
        <v>19</v>
      </c>
      <c r="D8" s="59" t="s">
        <v>420</v>
      </c>
      <c r="E8" s="55"/>
      <c r="F8" s="65"/>
      <c r="G8" s="52" t="s">
        <v>270</v>
      </c>
      <c r="H8" s="27">
        <v>0.5</v>
      </c>
      <c r="I8" s="52"/>
      <c r="J8" s="27"/>
      <c r="K8" s="65">
        <f>J8+H8+F8</f>
        <v>0.5</v>
      </c>
      <c r="L8" s="27"/>
    </row>
    <row r="9" spans="1:12" ht="12.75">
      <c r="A9" s="27">
        <v>6</v>
      </c>
      <c r="B9" s="12" t="s">
        <v>74</v>
      </c>
      <c r="C9" s="52" t="s">
        <v>75</v>
      </c>
      <c r="D9" s="60" t="s">
        <v>416</v>
      </c>
      <c r="E9" s="55"/>
      <c r="F9" s="65"/>
      <c r="G9" s="52" t="s">
        <v>305</v>
      </c>
      <c r="H9" s="27">
        <v>0.25</v>
      </c>
      <c r="I9" s="52"/>
      <c r="J9" s="27"/>
      <c r="K9" s="65">
        <f>J9+H9+F9</f>
        <v>0.25</v>
      </c>
      <c r="L9" s="27"/>
    </row>
    <row r="10" spans="1:13" s="31" customFormat="1" ht="12.75">
      <c r="A10" s="27">
        <v>7</v>
      </c>
      <c r="B10" s="17" t="s">
        <v>74</v>
      </c>
      <c r="C10" s="17" t="s">
        <v>75</v>
      </c>
      <c r="D10" s="153">
        <v>510201</v>
      </c>
      <c r="E10" s="55"/>
      <c r="F10" s="56"/>
      <c r="G10" s="52" t="s">
        <v>158</v>
      </c>
      <c r="H10" s="27">
        <v>0.166</v>
      </c>
      <c r="I10" s="52"/>
      <c r="J10" s="27"/>
      <c r="K10" s="65">
        <f>F10+H10+J10</f>
        <v>0.166</v>
      </c>
      <c r="L10" s="27"/>
      <c r="M10" s="19"/>
    </row>
    <row r="11" spans="1:12" ht="12.75">
      <c r="A11" s="27">
        <v>8</v>
      </c>
      <c r="B11" s="52" t="s">
        <v>851</v>
      </c>
      <c r="C11" s="52" t="s">
        <v>25</v>
      </c>
      <c r="D11" s="59" t="s">
        <v>850</v>
      </c>
      <c r="E11" s="55"/>
      <c r="F11" s="56"/>
      <c r="G11" s="52"/>
      <c r="H11" s="27"/>
      <c r="I11" s="52" t="s">
        <v>215</v>
      </c>
      <c r="J11" s="27">
        <v>1.5</v>
      </c>
      <c r="K11" s="65">
        <f>F11+H11+J11</f>
        <v>1.5</v>
      </c>
      <c r="L11" s="27"/>
    </row>
    <row r="12" spans="1:12" ht="12.75">
      <c r="A12" s="27">
        <v>9</v>
      </c>
      <c r="B12" s="52" t="s">
        <v>372</v>
      </c>
      <c r="C12" s="52" t="s">
        <v>84</v>
      </c>
      <c r="D12" s="59">
        <v>510202</v>
      </c>
      <c r="E12" s="55"/>
      <c r="F12" s="65"/>
      <c r="G12" s="52"/>
      <c r="H12" s="27"/>
      <c r="I12" s="52" t="s">
        <v>368</v>
      </c>
      <c r="J12" s="27">
        <v>0.5</v>
      </c>
      <c r="K12" s="65">
        <f>J12+H12+F12</f>
        <v>0.5</v>
      </c>
      <c r="L12" s="27"/>
    </row>
    <row r="13" spans="1:12" ht="12.75">
      <c r="A13" s="27">
        <v>10</v>
      </c>
      <c r="B13" s="52" t="s">
        <v>188</v>
      </c>
      <c r="C13" s="52" t="s">
        <v>216</v>
      </c>
      <c r="D13" s="59">
        <v>510204</v>
      </c>
      <c r="E13" s="55"/>
      <c r="F13" s="65"/>
      <c r="G13" s="52"/>
      <c r="H13" s="27"/>
      <c r="I13" s="52" t="s">
        <v>368</v>
      </c>
      <c r="J13" s="27">
        <v>0.5</v>
      </c>
      <c r="K13" s="65">
        <f>J13+H13+F13</f>
        <v>0.5</v>
      </c>
      <c r="L13" s="27"/>
    </row>
    <row r="14" spans="1:12" ht="12.75">
      <c r="A14" s="27">
        <v>11</v>
      </c>
      <c r="B14" s="12" t="s">
        <v>188</v>
      </c>
      <c r="C14" s="52" t="s">
        <v>216</v>
      </c>
      <c r="D14" s="59" t="s">
        <v>423</v>
      </c>
      <c r="E14" s="55"/>
      <c r="F14" s="65"/>
      <c r="G14" s="52" t="s">
        <v>305</v>
      </c>
      <c r="H14" s="27">
        <v>0.25</v>
      </c>
      <c r="I14" s="52"/>
      <c r="J14" s="27"/>
      <c r="K14" s="65">
        <f>J14+H14+F14</f>
        <v>0.25</v>
      </c>
      <c r="L14" s="27"/>
    </row>
    <row r="15" spans="1:12" ht="12.75">
      <c r="A15" s="27">
        <v>12</v>
      </c>
      <c r="B15" s="166" t="s">
        <v>185</v>
      </c>
      <c r="C15" s="166" t="s">
        <v>35</v>
      </c>
      <c r="D15" s="166" t="s">
        <v>1007</v>
      </c>
      <c r="E15" s="167" t="s">
        <v>1118</v>
      </c>
      <c r="F15" s="56"/>
      <c r="G15" s="52"/>
      <c r="H15" s="65"/>
      <c r="I15" s="52"/>
      <c r="J15" s="27"/>
      <c r="K15" s="65"/>
      <c r="L15" s="27"/>
    </row>
    <row r="16" spans="1:12" ht="12.75">
      <c r="A16" s="27">
        <v>13</v>
      </c>
      <c r="B16" s="52" t="s">
        <v>369</v>
      </c>
      <c r="C16" s="52" t="s">
        <v>26</v>
      </c>
      <c r="D16" s="59">
        <v>510201</v>
      </c>
      <c r="E16" s="55"/>
      <c r="F16" s="65"/>
      <c r="G16" s="52"/>
      <c r="H16" s="27"/>
      <c r="I16" s="52" t="s">
        <v>368</v>
      </c>
      <c r="J16" s="27">
        <v>0.5</v>
      </c>
      <c r="K16" s="65">
        <f>J16+H16+F16</f>
        <v>0.5</v>
      </c>
      <c r="L16" s="27"/>
    </row>
    <row r="17" spans="1:12" ht="12.75">
      <c r="A17" s="27">
        <v>14</v>
      </c>
      <c r="B17" s="52" t="s">
        <v>149</v>
      </c>
      <c r="C17" s="52" t="s">
        <v>26</v>
      </c>
      <c r="D17" s="59">
        <v>510503</v>
      </c>
      <c r="E17" s="55"/>
      <c r="F17" s="65"/>
      <c r="G17" s="52"/>
      <c r="H17" s="27"/>
      <c r="I17" s="52" t="s">
        <v>368</v>
      </c>
      <c r="J17" s="27">
        <v>0.5</v>
      </c>
      <c r="K17" s="65">
        <f>J17+H17+F17</f>
        <v>0.5</v>
      </c>
      <c r="L17" s="27"/>
    </row>
    <row r="18" spans="1:12" ht="12.75">
      <c r="A18" s="27">
        <v>15</v>
      </c>
      <c r="B18" s="17" t="s">
        <v>122</v>
      </c>
      <c r="C18" s="17" t="s">
        <v>70</v>
      </c>
      <c r="D18" s="153" t="s">
        <v>416</v>
      </c>
      <c r="E18" s="55"/>
      <c r="F18" s="56"/>
      <c r="G18" s="52" t="s">
        <v>164</v>
      </c>
      <c r="H18" s="27">
        <v>0.25</v>
      </c>
      <c r="I18" s="52"/>
      <c r="J18" s="27"/>
      <c r="K18" s="65">
        <f>F18+H18+J18</f>
        <v>0.25</v>
      </c>
      <c r="L18" s="27"/>
    </row>
    <row r="19" spans="1:12" ht="13.5">
      <c r="A19" s="27">
        <v>16</v>
      </c>
      <c r="B19" s="166" t="s">
        <v>250</v>
      </c>
      <c r="C19" s="166" t="s">
        <v>70</v>
      </c>
      <c r="D19" s="166" t="s">
        <v>1014</v>
      </c>
      <c r="E19" s="167" t="s">
        <v>1115</v>
      </c>
      <c r="F19" s="173"/>
      <c r="G19" s="173"/>
      <c r="H19" s="173"/>
      <c r="I19" s="173"/>
      <c r="J19" s="173"/>
      <c r="K19" s="173"/>
      <c r="L19" s="27"/>
    </row>
    <row r="20" spans="1:12" ht="25.5">
      <c r="A20" s="27">
        <v>17</v>
      </c>
      <c r="B20" s="12" t="s">
        <v>380</v>
      </c>
      <c r="C20" s="52" t="s">
        <v>97</v>
      </c>
      <c r="D20" s="59">
        <v>510204</v>
      </c>
      <c r="E20" s="55"/>
      <c r="F20" s="65"/>
      <c r="G20" s="52" t="s">
        <v>381</v>
      </c>
      <c r="H20" s="27">
        <v>0.75</v>
      </c>
      <c r="I20" s="101" t="s">
        <v>306</v>
      </c>
      <c r="J20" s="27">
        <v>1.5</v>
      </c>
      <c r="K20" s="65">
        <f>J20+H20+F20</f>
        <v>2.25</v>
      </c>
      <c r="L20" s="27"/>
    </row>
    <row r="21" spans="1:12" ht="12.75">
      <c r="A21" s="27">
        <v>18</v>
      </c>
      <c r="B21" s="101" t="s">
        <v>152</v>
      </c>
      <c r="C21" s="101" t="s">
        <v>30</v>
      </c>
      <c r="D21" s="102" t="s">
        <v>412</v>
      </c>
      <c r="E21" s="103"/>
      <c r="F21" s="141"/>
      <c r="G21" s="104"/>
      <c r="H21" s="101"/>
      <c r="I21" s="101" t="s">
        <v>1133</v>
      </c>
      <c r="J21" s="27">
        <v>4.5</v>
      </c>
      <c r="K21" s="65">
        <f>J21+H21+F21</f>
        <v>4.5</v>
      </c>
      <c r="L21" s="27"/>
    </row>
    <row r="22" spans="1:13" s="31" customFormat="1" ht="12.75">
      <c r="A22" s="27">
        <v>19</v>
      </c>
      <c r="B22" s="166" t="s">
        <v>1013</v>
      </c>
      <c r="C22" s="166" t="s">
        <v>30</v>
      </c>
      <c r="D22" s="166" t="s">
        <v>1012</v>
      </c>
      <c r="E22" s="167" t="s">
        <v>1116</v>
      </c>
      <c r="F22" s="56"/>
      <c r="G22" s="52"/>
      <c r="H22" s="65"/>
      <c r="I22" s="52"/>
      <c r="J22" s="27"/>
      <c r="K22" s="65"/>
      <c r="L22" s="27"/>
      <c r="M22" s="19"/>
    </row>
    <row r="23" spans="1:12" ht="12.75">
      <c r="A23" s="27">
        <v>20</v>
      </c>
      <c r="B23" s="101" t="s">
        <v>77</v>
      </c>
      <c r="C23" s="101" t="s">
        <v>30</v>
      </c>
      <c r="D23" s="102" t="s">
        <v>412</v>
      </c>
      <c r="E23" s="103"/>
      <c r="F23" s="141"/>
      <c r="G23" s="104"/>
      <c r="H23" s="101"/>
      <c r="I23" s="101" t="s">
        <v>284</v>
      </c>
      <c r="J23" s="27">
        <v>1.5</v>
      </c>
      <c r="K23" s="65">
        <f>J23+H23+F23</f>
        <v>1.5</v>
      </c>
      <c r="L23" s="27"/>
    </row>
    <row r="24" spans="1:12" ht="12.75">
      <c r="A24" s="27">
        <v>21</v>
      </c>
      <c r="B24" s="17" t="s">
        <v>77</v>
      </c>
      <c r="C24" s="17" t="s">
        <v>30</v>
      </c>
      <c r="D24" s="153" t="s">
        <v>849</v>
      </c>
      <c r="E24" s="55"/>
      <c r="F24" s="56"/>
      <c r="G24" s="52" t="s">
        <v>158</v>
      </c>
      <c r="H24" s="27">
        <v>0.166</v>
      </c>
      <c r="I24" s="52"/>
      <c r="J24" s="27"/>
      <c r="K24" s="65">
        <f>F24+H24+J24</f>
        <v>0.166</v>
      </c>
      <c r="L24" s="27"/>
    </row>
    <row r="25" spans="1:12" ht="12.75">
      <c r="A25" s="27">
        <v>22</v>
      </c>
      <c r="B25" s="17" t="s">
        <v>853</v>
      </c>
      <c r="C25" s="17" t="s">
        <v>60</v>
      </c>
      <c r="D25" s="153">
        <v>510203</v>
      </c>
      <c r="E25" s="55"/>
      <c r="F25" s="56"/>
      <c r="G25" s="52" t="s">
        <v>158</v>
      </c>
      <c r="H25" s="27">
        <v>0.166</v>
      </c>
      <c r="I25" s="52"/>
      <c r="J25" s="27"/>
      <c r="K25" s="65">
        <f>F25+H25+J25</f>
        <v>0.166</v>
      </c>
      <c r="L25" s="27"/>
    </row>
    <row r="26" spans="1:12" ht="25.5">
      <c r="A26" s="27">
        <v>23</v>
      </c>
      <c r="B26" s="101" t="s">
        <v>287</v>
      </c>
      <c r="C26" s="101" t="s">
        <v>401</v>
      </c>
      <c r="D26" s="102" t="s">
        <v>402</v>
      </c>
      <c r="E26" s="101"/>
      <c r="F26" s="141"/>
      <c r="G26" s="109"/>
      <c r="H26" s="107"/>
      <c r="I26" s="108" t="s">
        <v>403</v>
      </c>
      <c r="J26" s="27">
        <v>2.66</v>
      </c>
      <c r="K26" s="65">
        <f>J26+H26+F26</f>
        <v>2.66</v>
      </c>
      <c r="L26" s="27"/>
    </row>
    <row r="27" spans="1:12" ht="12.75">
      <c r="A27" s="27">
        <v>24</v>
      </c>
      <c r="B27" s="14" t="s">
        <v>287</v>
      </c>
      <c r="C27" s="14" t="s">
        <v>60</v>
      </c>
      <c r="D27" s="153" t="s">
        <v>847</v>
      </c>
      <c r="E27" s="55"/>
      <c r="F27" s="56"/>
      <c r="G27" s="52" t="s">
        <v>845</v>
      </c>
      <c r="H27" s="27">
        <v>0.5</v>
      </c>
      <c r="I27" s="52"/>
      <c r="J27" s="27"/>
      <c r="K27" s="65">
        <f>F27+H27+J27</f>
        <v>0.5</v>
      </c>
      <c r="L27" s="27"/>
    </row>
    <row r="28" spans="1:12" ht="12.75">
      <c r="A28" s="27">
        <v>25</v>
      </c>
      <c r="B28" s="52" t="s">
        <v>195</v>
      </c>
      <c r="C28" s="52" t="s">
        <v>60</v>
      </c>
      <c r="D28" s="59">
        <v>510204</v>
      </c>
      <c r="E28" s="55"/>
      <c r="F28" s="65"/>
      <c r="G28" s="52" t="s">
        <v>382</v>
      </c>
      <c r="H28" s="27">
        <v>0.66</v>
      </c>
      <c r="I28" s="52"/>
      <c r="J28" s="27"/>
      <c r="K28" s="65">
        <f>J28+H28+F28</f>
        <v>0.66</v>
      </c>
      <c r="L28" s="27"/>
    </row>
    <row r="29" spans="1:12" ht="12.75">
      <c r="A29" s="27">
        <v>26</v>
      </c>
      <c r="B29" s="52" t="s">
        <v>385</v>
      </c>
      <c r="C29" s="52" t="s">
        <v>60</v>
      </c>
      <c r="D29" s="59">
        <v>510501</v>
      </c>
      <c r="E29" s="55"/>
      <c r="F29" s="65"/>
      <c r="G29" s="52"/>
      <c r="H29" s="27"/>
      <c r="I29" s="52" t="s">
        <v>368</v>
      </c>
      <c r="J29" s="27">
        <v>0.5</v>
      </c>
      <c r="K29" s="65">
        <f>J29+H29+F29</f>
        <v>0.5</v>
      </c>
      <c r="L29" s="27"/>
    </row>
    <row r="30" spans="1:13" s="31" customFormat="1" ht="12.75">
      <c r="A30" s="27">
        <v>27</v>
      </c>
      <c r="B30" s="14" t="s">
        <v>385</v>
      </c>
      <c r="C30" s="14" t="s">
        <v>60</v>
      </c>
      <c r="D30" s="153" t="s">
        <v>849</v>
      </c>
      <c r="E30" s="55"/>
      <c r="F30" s="56"/>
      <c r="G30" s="52" t="s">
        <v>160</v>
      </c>
      <c r="H30" s="27">
        <v>0.5</v>
      </c>
      <c r="I30" s="52"/>
      <c r="J30" s="27"/>
      <c r="K30" s="65">
        <f>F30+H30+J30</f>
        <v>0.5</v>
      </c>
      <c r="L30" s="27"/>
      <c r="M30" s="19"/>
    </row>
    <row r="31" spans="1:12" ht="12.75">
      <c r="A31" s="27">
        <v>28</v>
      </c>
      <c r="B31" s="111" t="s">
        <v>131</v>
      </c>
      <c r="C31" s="111" t="s">
        <v>31</v>
      </c>
      <c r="D31" s="133" t="s">
        <v>404</v>
      </c>
      <c r="E31" s="137"/>
      <c r="F31" s="142"/>
      <c r="G31" s="138"/>
      <c r="H31" s="111"/>
      <c r="I31" s="111" t="s">
        <v>283</v>
      </c>
      <c r="J31" s="6">
        <v>3</v>
      </c>
      <c r="K31" s="66">
        <f>J31+H31+F31</f>
        <v>3</v>
      </c>
      <c r="L31" s="6" t="s">
        <v>405</v>
      </c>
    </row>
    <row r="32" spans="1:12" ht="12.75">
      <c r="A32" s="27">
        <v>29</v>
      </c>
      <c r="B32" s="52" t="s">
        <v>131</v>
      </c>
      <c r="C32" s="52" t="s">
        <v>31</v>
      </c>
      <c r="D32" s="59">
        <v>510203</v>
      </c>
      <c r="E32" s="55"/>
      <c r="F32" s="56"/>
      <c r="G32" s="52"/>
      <c r="H32" s="27"/>
      <c r="I32" s="52" t="s">
        <v>1</v>
      </c>
      <c r="J32" s="27">
        <v>2</v>
      </c>
      <c r="K32" s="65">
        <f>F32+H32+J32</f>
        <v>2</v>
      </c>
      <c r="L32" s="27"/>
    </row>
    <row r="33" spans="1:12" ht="25.5">
      <c r="A33" s="27">
        <v>30</v>
      </c>
      <c r="B33" s="12" t="s">
        <v>378</v>
      </c>
      <c r="C33" s="52" t="s">
        <v>31</v>
      </c>
      <c r="D33" s="59">
        <v>510203</v>
      </c>
      <c r="E33" s="55"/>
      <c r="F33" s="65"/>
      <c r="G33" s="52"/>
      <c r="H33" s="27"/>
      <c r="I33" s="52" t="s">
        <v>368</v>
      </c>
      <c r="J33" s="27">
        <v>0.5</v>
      </c>
      <c r="K33" s="65">
        <f>J33+H33+F33</f>
        <v>0.5</v>
      </c>
      <c r="L33" s="27"/>
    </row>
    <row r="34" spans="1:12" ht="12.75">
      <c r="A34" s="27">
        <v>31</v>
      </c>
      <c r="B34" s="52" t="s">
        <v>265</v>
      </c>
      <c r="C34" s="52" t="s">
        <v>110</v>
      </c>
      <c r="D34" s="59">
        <v>510502</v>
      </c>
      <c r="E34" s="55"/>
      <c r="F34" s="65"/>
      <c r="G34" s="52"/>
      <c r="H34" s="27"/>
      <c r="I34" s="52" t="s">
        <v>368</v>
      </c>
      <c r="J34" s="27">
        <v>0.5</v>
      </c>
      <c r="K34" s="65">
        <f>J34+H34+F34</f>
        <v>0.5</v>
      </c>
      <c r="L34" s="27"/>
    </row>
    <row r="35" spans="1:12" ht="12.75">
      <c r="A35" s="27">
        <v>32</v>
      </c>
      <c r="B35" s="52" t="s">
        <v>117</v>
      </c>
      <c r="C35" s="52" t="s">
        <v>17</v>
      </c>
      <c r="D35" s="59">
        <v>510201</v>
      </c>
      <c r="E35" s="55"/>
      <c r="F35" s="65"/>
      <c r="G35" s="52"/>
      <c r="H35" s="27"/>
      <c r="I35" s="52" t="s">
        <v>368</v>
      </c>
      <c r="J35" s="27">
        <v>0.5</v>
      </c>
      <c r="K35" s="65">
        <f>J35+H35+F35</f>
        <v>0.5</v>
      </c>
      <c r="L35" s="27"/>
    </row>
    <row r="36" spans="1:12" ht="12.75">
      <c r="A36" s="27">
        <v>33</v>
      </c>
      <c r="B36" s="52" t="s">
        <v>142</v>
      </c>
      <c r="C36" s="52" t="s">
        <v>46</v>
      </c>
      <c r="D36" s="59">
        <v>510202</v>
      </c>
      <c r="E36" s="55"/>
      <c r="F36" s="65"/>
      <c r="G36" s="52"/>
      <c r="H36" s="27"/>
      <c r="I36" s="52" t="s">
        <v>368</v>
      </c>
      <c r="J36" s="27">
        <v>0.5</v>
      </c>
      <c r="K36" s="65">
        <f>J36+H36+F36</f>
        <v>0.5</v>
      </c>
      <c r="L36" s="27"/>
    </row>
    <row r="37" spans="1:12" ht="12.75">
      <c r="A37" s="27">
        <v>34</v>
      </c>
      <c r="B37" s="166" t="s">
        <v>1006</v>
      </c>
      <c r="C37" s="166" t="s">
        <v>855</v>
      </c>
      <c r="D37" s="166" t="s">
        <v>1005</v>
      </c>
      <c r="E37" s="170" t="s">
        <v>1119</v>
      </c>
      <c r="F37" s="56"/>
      <c r="G37" s="52"/>
      <c r="H37" s="65"/>
      <c r="I37" s="52"/>
      <c r="J37" s="27"/>
      <c r="K37" s="65"/>
      <c r="L37" s="27"/>
    </row>
    <row r="38" spans="1:13" s="31" customFormat="1" ht="12.75">
      <c r="A38" s="27">
        <v>35</v>
      </c>
      <c r="B38" s="17" t="s">
        <v>856</v>
      </c>
      <c r="C38" s="17" t="s">
        <v>855</v>
      </c>
      <c r="D38" s="153">
        <v>510204</v>
      </c>
      <c r="E38" s="55"/>
      <c r="F38" s="56"/>
      <c r="G38" s="52" t="s">
        <v>158</v>
      </c>
      <c r="H38" s="27">
        <v>0.166</v>
      </c>
      <c r="I38" s="52"/>
      <c r="J38" s="27"/>
      <c r="K38" s="65">
        <f>F38+H38+J38</f>
        <v>0.166</v>
      </c>
      <c r="L38" s="27"/>
      <c r="M38" s="19"/>
    </row>
    <row r="39" spans="1:13" s="31" customFormat="1" ht="12.75">
      <c r="A39" s="27">
        <v>36</v>
      </c>
      <c r="B39" s="166" t="s">
        <v>119</v>
      </c>
      <c r="C39" s="166" t="s">
        <v>190</v>
      </c>
      <c r="D39" s="166" t="s">
        <v>1004</v>
      </c>
      <c r="E39" s="167" t="s">
        <v>1119</v>
      </c>
      <c r="F39" s="56"/>
      <c r="G39" s="52"/>
      <c r="H39" s="65"/>
      <c r="I39" s="52"/>
      <c r="J39" s="27"/>
      <c r="K39" s="65"/>
      <c r="L39" s="27"/>
      <c r="M39" s="19"/>
    </row>
    <row r="40" spans="1:12" ht="12.75">
      <c r="A40" s="27">
        <v>37</v>
      </c>
      <c r="B40" s="17" t="s">
        <v>848</v>
      </c>
      <c r="C40" s="17" t="s">
        <v>56</v>
      </c>
      <c r="D40" s="153" t="s">
        <v>420</v>
      </c>
      <c r="E40" s="55"/>
      <c r="F40" s="56"/>
      <c r="G40" s="52" t="s">
        <v>158</v>
      </c>
      <c r="H40" s="27">
        <v>0.166</v>
      </c>
      <c r="I40" s="52"/>
      <c r="J40" s="27"/>
      <c r="K40" s="65">
        <f>F40+H40+J40</f>
        <v>0.166</v>
      </c>
      <c r="L40" s="27"/>
    </row>
    <row r="41" spans="1:12" ht="25.5">
      <c r="A41" s="27">
        <v>38</v>
      </c>
      <c r="B41" s="12" t="s">
        <v>421</v>
      </c>
      <c r="C41" s="52" t="s">
        <v>56</v>
      </c>
      <c r="D41" s="60" t="s">
        <v>422</v>
      </c>
      <c r="E41" s="55"/>
      <c r="F41" s="65"/>
      <c r="G41" s="52" t="s">
        <v>305</v>
      </c>
      <c r="H41" s="27">
        <v>0.25</v>
      </c>
      <c r="I41" s="52"/>
      <c r="J41" s="27"/>
      <c r="K41" s="65">
        <f aca="true" t="shared" si="0" ref="K41:K46">J41+H41+F41</f>
        <v>0.25</v>
      </c>
      <c r="L41" s="27"/>
    </row>
    <row r="42" spans="1:12" ht="12.75">
      <c r="A42" s="27">
        <v>39</v>
      </c>
      <c r="B42" s="101" t="s">
        <v>265</v>
      </c>
      <c r="C42" s="101" t="s">
        <v>32</v>
      </c>
      <c r="D42" s="102" t="s">
        <v>404</v>
      </c>
      <c r="E42" s="103"/>
      <c r="F42" s="141"/>
      <c r="G42" s="104"/>
      <c r="H42" s="101"/>
      <c r="I42" s="101" t="s">
        <v>284</v>
      </c>
      <c r="J42" s="27">
        <v>1.5</v>
      </c>
      <c r="K42" s="65">
        <f t="shared" si="0"/>
        <v>1.5</v>
      </c>
      <c r="L42" s="27"/>
    </row>
    <row r="43" spans="1:12" ht="12.75">
      <c r="A43" s="27">
        <v>40</v>
      </c>
      <c r="B43" s="52" t="s">
        <v>117</v>
      </c>
      <c r="C43" s="52" t="s">
        <v>32</v>
      </c>
      <c r="D43" s="59">
        <v>510204</v>
      </c>
      <c r="E43" s="55"/>
      <c r="F43" s="65"/>
      <c r="G43" s="52"/>
      <c r="H43" s="27"/>
      <c r="I43" s="52" t="s">
        <v>368</v>
      </c>
      <c r="J43" s="27">
        <v>0.5</v>
      </c>
      <c r="K43" s="65">
        <f t="shared" si="0"/>
        <v>0.5</v>
      </c>
      <c r="L43" s="27"/>
    </row>
    <row r="44" spans="1:12" ht="12.75">
      <c r="A44" s="27">
        <v>41</v>
      </c>
      <c r="B44" s="52" t="s">
        <v>124</v>
      </c>
      <c r="C44" s="52" t="s">
        <v>32</v>
      </c>
      <c r="D44" s="59">
        <v>510501</v>
      </c>
      <c r="E44" s="55"/>
      <c r="F44" s="65"/>
      <c r="G44" s="52" t="s">
        <v>368</v>
      </c>
      <c r="H44" s="27">
        <v>0.5</v>
      </c>
      <c r="I44" s="52" t="s">
        <v>1128</v>
      </c>
      <c r="J44" s="27">
        <v>3</v>
      </c>
      <c r="K44" s="65">
        <f t="shared" si="0"/>
        <v>3.5</v>
      </c>
      <c r="L44" s="27"/>
    </row>
    <row r="45" spans="1:12" ht="12.75">
      <c r="A45" s="27">
        <v>42</v>
      </c>
      <c r="B45" s="52" t="s">
        <v>390</v>
      </c>
      <c r="C45" s="52" t="s">
        <v>99</v>
      </c>
      <c r="D45" s="59">
        <v>510503</v>
      </c>
      <c r="E45" s="55"/>
      <c r="F45" s="65"/>
      <c r="G45" s="52"/>
      <c r="H45" s="27"/>
      <c r="I45" s="52" t="s">
        <v>368</v>
      </c>
      <c r="J45" s="27">
        <v>0.5</v>
      </c>
      <c r="K45" s="65">
        <f t="shared" si="0"/>
        <v>0.5</v>
      </c>
      <c r="L45" s="27"/>
    </row>
    <row r="46" spans="1:13" s="31" customFormat="1" ht="12.75">
      <c r="A46" s="27">
        <v>43</v>
      </c>
      <c r="B46" s="101" t="s">
        <v>413</v>
      </c>
      <c r="C46" s="101" t="s">
        <v>414</v>
      </c>
      <c r="D46" s="102" t="s">
        <v>415</v>
      </c>
      <c r="E46" s="101"/>
      <c r="F46" s="141"/>
      <c r="G46" s="109"/>
      <c r="H46" s="107"/>
      <c r="I46" s="101" t="s">
        <v>285</v>
      </c>
      <c r="J46" s="27">
        <v>3</v>
      </c>
      <c r="K46" s="65">
        <f t="shared" si="0"/>
        <v>3</v>
      </c>
      <c r="L46" s="27"/>
      <c r="M46" s="19"/>
    </row>
    <row r="47" spans="1:12" ht="12.75">
      <c r="A47" s="27">
        <v>44</v>
      </c>
      <c r="B47" s="17" t="s">
        <v>390</v>
      </c>
      <c r="C47" s="17" t="s">
        <v>99</v>
      </c>
      <c r="D47" s="153">
        <v>510503</v>
      </c>
      <c r="E47" s="55"/>
      <c r="F47" s="56"/>
      <c r="G47" s="52" t="s">
        <v>158</v>
      </c>
      <c r="H47" s="27">
        <v>0.166</v>
      </c>
      <c r="I47" s="52"/>
      <c r="J47" s="27"/>
      <c r="K47" s="65">
        <f>F47+H47+J47</f>
        <v>0.166</v>
      </c>
      <c r="L47" s="27"/>
    </row>
    <row r="48" spans="1:12" ht="12.75">
      <c r="A48" s="27">
        <v>45</v>
      </c>
      <c r="B48" s="101" t="s">
        <v>409</v>
      </c>
      <c r="C48" s="101" t="s">
        <v>410</v>
      </c>
      <c r="D48" s="102" t="s">
        <v>411</v>
      </c>
      <c r="E48" s="103"/>
      <c r="F48" s="141"/>
      <c r="G48" s="52" t="s">
        <v>1125</v>
      </c>
      <c r="H48" s="101">
        <v>0.75</v>
      </c>
      <c r="I48" s="101" t="s">
        <v>284</v>
      </c>
      <c r="J48" s="27">
        <v>1.5</v>
      </c>
      <c r="K48" s="65">
        <f>J48+H48+F48</f>
        <v>2.25</v>
      </c>
      <c r="L48" s="27"/>
    </row>
    <row r="49" spans="1:12" ht="12.75">
      <c r="A49" s="27">
        <v>46</v>
      </c>
      <c r="B49" s="166" t="s">
        <v>1011</v>
      </c>
      <c r="C49" s="166" t="s">
        <v>937</v>
      </c>
      <c r="D49" s="166" t="s">
        <v>1010</v>
      </c>
      <c r="E49" s="167" t="s">
        <v>1117</v>
      </c>
      <c r="F49" s="56"/>
      <c r="G49" s="52"/>
      <c r="H49" s="65"/>
      <c r="I49" s="52"/>
      <c r="J49" s="27"/>
      <c r="K49" s="65"/>
      <c r="L49" s="27"/>
    </row>
    <row r="50" spans="1:13" s="31" customFormat="1" ht="12.75">
      <c r="A50" s="27">
        <v>47</v>
      </c>
      <c r="B50" s="52" t="s">
        <v>162</v>
      </c>
      <c r="C50" s="52" t="s">
        <v>103</v>
      </c>
      <c r="D50" s="59">
        <v>510202</v>
      </c>
      <c r="E50" s="55"/>
      <c r="F50" s="65"/>
      <c r="G50" s="52"/>
      <c r="H50" s="27"/>
      <c r="I50" s="52" t="s">
        <v>368</v>
      </c>
      <c r="J50" s="27">
        <v>0.5</v>
      </c>
      <c r="K50" s="65">
        <f>J50+H50+F50</f>
        <v>0.5</v>
      </c>
      <c r="L50" s="27"/>
      <c r="M50" s="19"/>
    </row>
    <row r="51" spans="1:12" ht="12.75">
      <c r="A51" s="27">
        <v>48</v>
      </c>
      <c r="B51" s="52" t="s">
        <v>387</v>
      </c>
      <c r="C51" s="52" t="s">
        <v>85</v>
      </c>
      <c r="D51" s="59">
        <v>510502</v>
      </c>
      <c r="E51" s="55"/>
      <c r="F51" s="65"/>
      <c r="G51" s="52"/>
      <c r="H51" s="27"/>
      <c r="I51" s="52" t="s">
        <v>368</v>
      </c>
      <c r="J51" s="27">
        <v>0.5</v>
      </c>
      <c r="K51" s="65">
        <f>J51+H51+F51</f>
        <v>0.5</v>
      </c>
      <c r="L51" s="27"/>
    </row>
    <row r="52" spans="1:12" ht="12.75">
      <c r="A52" s="27">
        <v>49</v>
      </c>
      <c r="B52" s="52" t="s">
        <v>391</v>
      </c>
      <c r="C52" s="52" t="s">
        <v>20</v>
      </c>
      <c r="D52" s="59">
        <v>510503</v>
      </c>
      <c r="E52" s="55"/>
      <c r="F52" s="65"/>
      <c r="G52" s="52"/>
      <c r="H52" s="27"/>
      <c r="I52" s="52" t="s">
        <v>368</v>
      </c>
      <c r="J52" s="27">
        <v>0.5</v>
      </c>
      <c r="K52" s="65">
        <f>J52+H52+F52</f>
        <v>0.5</v>
      </c>
      <c r="L52" s="27"/>
    </row>
    <row r="53" spans="1:12" ht="12.75">
      <c r="A53" s="27">
        <v>50</v>
      </c>
      <c r="B53" s="14" t="s">
        <v>846</v>
      </c>
      <c r="C53" s="14" t="s">
        <v>20</v>
      </c>
      <c r="D53" s="153" t="s">
        <v>416</v>
      </c>
      <c r="E53" s="55"/>
      <c r="F53" s="56"/>
      <c r="G53" s="52" t="s">
        <v>845</v>
      </c>
      <c r="H53" s="27">
        <v>0.5</v>
      </c>
      <c r="I53" s="52"/>
      <c r="J53" s="27"/>
      <c r="K53" s="65">
        <f>F53+H53+J53</f>
        <v>0.5</v>
      </c>
      <c r="L53" s="27"/>
    </row>
    <row r="54" spans="1:12" ht="12.75">
      <c r="A54" s="27">
        <v>51</v>
      </c>
      <c r="B54" s="52" t="s">
        <v>370</v>
      </c>
      <c r="C54" s="52" t="s">
        <v>86</v>
      </c>
      <c r="D54" s="59">
        <v>510201</v>
      </c>
      <c r="E54" s="55"/>
      <c r="F54" s="65"/>
      <c r="G54" s="52" t="s">
        <v>1127</v>
      </c>
      <c r="H54" s="27">
        <v>0.666</v>
      </c>
      <c r="I54" s="52" t="s">
        <v>1128</v>
      </c>
      <c r="J54" s="27">
        <v>3</v>
      </c>
      <c r="K54" s="65">
        <f>J54+H54</f>
        <v>3.666</v>
      </c>
      <c r="L54" s="27"/>
    </row>
    <row r="55" spans="1:12" ht="12.75">
      <c r="A55" s="27">
        <v>53</v>
      </c>
      <c r="B55" s="52" t="s">
        <v>392</v>
      </c>
      <c r="C55" s="52" t="s">
        <v>100</v>
      </c>
      <c r="D55" s="59">
        <v>510503</v>
      </c>
      <c r="E55" s="55"/>
      <c r="F55" s="65"/>
      <c r="G55" s="52"/>
      <c r="H55" s="27"/>
      <c r="I55" s="52" t="s">
        <v>368</v>
      </c>
      <c r="J55" s="27">
        <v>0.5</v>
      </c>
      <c r="K55" s="65">
        <f>J55+H55+F55</f>
        <v>0.5</v>
      </c>
      <c r="L55" s="27"/>
    </row>
    <row r="56" spans="1:12" ht="12.75">
      <c r="A56" s="27">
        <v>54</v>
      </c>
      <c r="B56" s="17" t="s">
        <v>104</v>
      </c>
      <c r="C56" s="17" t="s">
        <v>23</v>
      </c>
      <c r="D56" s="153">
        <v>510504</v>
      </c>
      <c r="E56" s="55"/>
      <c r="F56" s="56"/>
      <c r="G56" s="52" t="s">
        <v>164</v>
      </c>
      <c r="H56" s="27">
        <v>0.25</v>
      </c>
      <c r="I56" s="52"/>
      <c r="J56" s="27"/>
      <c r="K56" s="65">
        <f>F56+H56+J56</f>
        <v>0.25</v>
      </c>
      <c r="L56" s="27"/>
    </row>
    <row r="57" spans="1:12" ht="12.75">
      <c r="A57" s="27">
        <v>55</v>
      </c>
      <c r="B57" s="52" t="s">
        <v>379</v>
      </c>
      <c r="C57" s="52" t="s">
        <v>23</v>
      </c>
      <c r="D57" s="59">
        <v>510203</v>
      </c>
      <c r="E57" s="55"/>
      <c r="F57" s="65"/>
      <c r="G57" s="52" t="s">
        <v>1123</v>
      </c>
      <c r="H57" s="27">
        <v>0.75</v>
      </c>
      <c r="I57" s="52" t="s">
        <v>1134</v>
      </c>
      <c r="J57" s="27">
        <v>1.5</v>
      </c>
      <c r="K57" s="65">
        <f>J57+H57+F57</f>
        <v>2.25</v>
      </c>
      <c r="L57" s="27"/>
    </row>
    <row r="58" spans="1:12" ht="12.75">
      <c r="A58" s="27">
        <v>56</v>
      </c>
      <c r="B58" s="111" t="s">
        <v>202</v>
      </c>
      <c r="C58" s="111" t="s">
        <v>406</v>
      </c>
      <c r="D58" s="133" t="s">
        <v>404</v>
      </c>
      <c r="E58" s="137"/>
      <c r="F58" s="142"/>
      <c r="G58" s="138"/>
      <c r="H58" s="111"/>
      <c r="I58" s="111" t="s">
        <v>283</v>
      </c>
      <c r="J58" s="6">
        <v>3</v>
      </c>
      <c r="K58" s="66">
        <f>J58+H58+F58</f>
        <v>3</v>
      </c>
      <c r="L58" s="6" t="s">
        <v>405</v>
      </c>
    </row>
    <row r="59" spans="1:12" ht="12.75">
      <c r="A59" s="27">
        <v>57</v>
      </c>
      <c r="B59" s="52" t="s">
        <v>373</v>
      </c>
      <c r="C59" s="52" t="s">
        <v>18</v>
      </c>
      <c r="D59" s="59">
        <v>510202</v>
      </c>
      <c r="E59" s="55"/>
      <c r="F59" s="65"/>
      <c r="G59" s="52"/>
      <c r="H59" s="27"/>
      <c r="I59" s="52" t="s">
        <v>368</v>
      </c>
      <c r="J59" s="27">
        <v>0.5</v>
      </c>
      <c r="K59" s="65">
        <f>J59+H59+F59</f>
        <v>0.5</v>
      </c>
      <c r="L59" s="27"/>
    </row>
    <row r="60" spans="1:12" ht="12.75">
      <c r="A60" s="27">
        <v>58</v>
      </c>
      <c r="B60" s="52" t="s">
        <v>854</v>
      </c>
      <c r="C60" s="52" t="s">
        <v>29</v>
      </c>
      <c r="D60" s="59">
        <v>510203</v>
      </c>
      <c r="E60" s="55"/>
      <c r="F60" s="56"/>
      <c r="G60" s="52"/>
      <c r="H60" s="27"/>
      <c r="I60" s="52" t="s">
        <v>1</v>
      </c>
      <c r="J60" s="27">
        <v>2</v>
      </c>
      <c r="K60" s="65">
        <f>F60+H60+J60</f>
        <v>2</v>
      </c>
      <c r="L60" s="27"/>
    </row>
    <row r="61" spans="1:12" ht="12.75">
      <c r="A61" s="27">
        <v>59</v>
      </c>
      <c r="B61" s="111" t="s">
        <v>407</v>
      </c>
      <c r="C61" s="111" t="s">
        <v>29</v>
      </c>
      <c r="D61" s="133" t="s">
        <v>404</v>
      </c>
      <c r="E61" s="137"/>
      <c r="F61" s="142"/>
      <c r="G61" s="138"/>
      <c r="H61" s="111"/>
      <c r="I61" s="111" t="s">
        <v>283</v>
      </c>
      <c r="J61" s="6">
        <v>3</v>
      </c>
      <c r="K61" s="66">
        <f>J61+H61+F61</f>
        <v>3</v>
      </c>
      <c r="L61" s="6"/>
    </row>
    <row r="62" spans="1:12" ht="12.75">
      <c r="A62" s="27">
        <v>60</v>
      </c>
      <c r="B62" s="52" t="s">
        <v>117</v>
      </c>
      <c r="C62" s="52" t="s">
        <v>111</v>
      </c>
      <c r="D62" s="59">
        <v>510201</v>
      </c>
      <c r="E62" s="55"/>
      <c r="F62" s="65"/>
      <c r="G62" s="52"/>
      <c r="H62" s="27"/>
      <c r="I62" s="52" t="s">
        <v>368</v>
      </c>
      <c r="J62" s="27">
        <v>0.5</v>
      </c>
      <c r="K62" s="65">
        <f>J62+H62+F62</f>
        <v>0.5</v>
      </c>
      <c r="L62" s="27"/>
    </row>
    <row r="63" spans="1:12" ht="12.75">
      <c r="A63" s="27">
        <v>61</v>
      </c>
      <c r="B63" s="17" t="s">
        <v>852</v>
      </c>
      <c r="C63" s="17" t="s">
        <v>44</v>
      </c>
      <c r="D63" s="153">
        <v>510203</v>
      </c>
      <c r="E63" s="55"/>
      <c r="F63" s="56"/>
      <c r="G63" s="52" t="s">
        <v>158</v>
      </c>
      <c r="H63" s="27">
        <v>0.166</v>
      </c>
      <c r="I63" s="52"/>
      <c r="J63" s="27"/>
      <c r="K63" s="65">
        <f>F63+H63+J63</f>
        <v>0.166</v>
      </c>
      <c r="L63" s="27"/>
    </row>
    <row r="64" spans="1:12" ht="12.75">
      <c r="A64" s="27">
        <v>62</v>
      </c>
      <c r="B64" s="52" t="s">
        <v>374</v>
      </c>
      <c r="C64" s="52" t="s">
        <v>44</v>
      </c>
      <c r="D64" s="59">
        <v>510202</v>
      </c>
      <c r="E64" s="55"/>
      <c r="F64" s="65"/>
      <c r="G64" s="52"/>
      <c r="H64" s="27"/>
      <c r="I64" s="52" t="s">
        <v>368</v>
      </c>
      <c r="J64" s="27">
        <v>0.5</v>
      </c>
      <c r="K64" s="65">
        <f>J64+H64+F64</f>
        <v>0.5</v>
      </c>
      <c r="L64" s="27"/>
    </row>
    <row r="65" spans="1:13" s="31" customFormat="1" ht="12.75">
      <c r="A65" s="27">
        <v>63</v>
      </c>
      <c r="B65" s="166" t="s">
        <v>1009</v>
      </c>
      <c r="C65" s="166" t="s">
        <v>44</v>
      </c>
      <c r="D65" s="166" t="s">
        <v>1008</v>
      </c>
      <c r="E65" s="170" t="s">
        <v>1067</v>
      </c>
      <c r="F65" s="56"/>
      <c r="G65" s="52"/>
      <c r="H65" s="65"/>
      <c r="I65" s="52"/>
      <c r="J65" s="27"/>
      <c r="K65" s="65"/>
      <c r="L65" s="27"/>
      <c r="M65" s="19"/>
    </row>
    <row r="66" spans="1:12" ht="25.5">
      <c r="A66" s="27">
        <v>64</v>
      </c>
      <c r="B66" s="12" t="s">
        <v>417</v>
      </c>
      <c r="C66" s="52" t="s">
        <v>418</v>
      </c>
      <c r="D66" s="60" t="s">
        <v>416</v>
      </c>
      <c r="E66" s="55"/>
      <c r="F66" s="65"/>
      <c r="G66" s="12" t="s">
        <v>1126</v>
      </c>
      <c r="H66" s="27">
        <v>1</v>
      </c>
      <c r="I66" s="52"/>
      <c r="J66" s="27"/>
      <c r="K66" s="65">
        <f>J66+H66+F66</f>
        <v>1</v>
      </c>
      <c r="L66" s="27"/>
    </row>
    <row r="67" spans="1:12" ht="12.75">
      <c r="A67" s="27">
        <v>65</v>
      </c>
      <c r="B67" s="17" t="s">
        <v>417</v>
      </c>
      <c r="C67" s="17" t="s">
        <v>418</v>
      </c>
      <c r="D67" s="153" t="s">
        <v>416</v>
      </c>
      <c r="E67" s="55"/>
      <c r="F67" s="56"/>
      <c r="G67" s="52" t="s">
        <v>158</v>
      </c>
      <c r="H67" s="27">
        <v>0.166</v>
      </c>
      <c r="I67" s="52"/>
      <c r="J67" s="27"/>
      <c r="K67" s="65">
        <f>F67+H67+J67</f>
        <v>0.166</v>
      </c>
      <c r="L67" s="27"/>
    </row>
    <row r="68" spans="1:12" ht="12.75">
      <c r="A68" s="27">
        <v>66</v>
      </c>
      <c r="B68" s="52" t="s">
        <v>393</v>
      </c>
      <c r="C68" s="52" t="s">
        <v>27</v>
      </c>
      <c r="D68" s="59">
        <v>510503</v>
      </c>
      <c r="E68" s="55"/>
      <c r="F68" s="65"/>
      <c r="G68" s="52"/>
      <c r="H68" s="27"/>
      <c r="I68" s="52" t="s">
        <v>368</v>
      </c>
      <c r="J68" s="27">
        <v>0.5</v>
      </c>
      <c r="K68" s="65">
        <f aca="true" t="shared" si="1" ref="K68:K74">J68+H68+F68</f>
        <v>0.5</v>
      </c>
      <c r="L68" s="27"/>
    </row>
    <row r="69" spans="1:12" ht="12.75">
      <c r="A69" s="27">
        <v>67</v>
      </c>
      <c r="B69" s="52" t="s">
        <v>229</v>
      </c>
      <c r="C69" s="52" t="s">
        <v>27</v>
      </c>
      <c r="D69" s="59">
        <v>510501</v>
      </c>
      <c r="E69" s="55"/>
      <c r="F69" s="65"/>
      <c r="G69" s="52"/>
      <c r="H69" s="27"/>
      <c r="I69" s="52" t="s">
        <v>368</v>
      </c>
      <c r="J69" s="27">
        <v>0.5</v>
      </c>
      <c r="K69" s="65">
        <f t="shared" si="1"/>
        <v>0.5</v>
      </c>
      <c r="L69" s="27"/>
    </row>
    <row r="70" spans="1:13" s="31" customFormat="1" ht="12.75">
      <c r="A70" s="27">
        <v>68</v>
      </c>
      <c r="B70" s="52" t="s">
        <v>104</v>
      </c>
      <c r="C70" s="52" t="s">
        <v>71</v>
      </c>
      <c r="D70" s="59">
        <v>510504</v>
      </c>
      <c r="E70" s="55"/>
      <c r="F70" s="65"/>
      <c r="G70" s="52" t="s">
        <v>270</v>
      </c>
      <c r="H70" s="27">
        <v>0.5</v>
      </c>
      <c r="I70" s="52"/>
      <c r="J70" s="27"/>
      <c r="K70" s="65">
        <f t="shared" si="1"/>
        <v>0.5</v>
      </c>
      <c r="L70" s="27"/>
      <c r="M70" s="19"/>
    </row>
    <row r="71" spans="1:12" ht="12.75">
      <c r="A71" s="27">
        <v>69</v>
      </c>
      <c r="B71" s="12" t="s">
        <v>327</v>
      </c>
      <c r="C71" s="52" t="s">
        <v>71</v>
      </c>
      <c r="D71" s="59" t="s">
        <v>420</v>
      </c>
      <c r="E71" s="55"/>
      <c r="F71" s="65"/>
      <c r="G71" s="52" t="s">
        <v>381</v>
      </c>
      <c r="H71" s="27">
        <v>0.75</v>
      </c>
      <c r="I71" s="52"/>
      <c r="J71" s="27"/>
      <c r="K71" s="65">
        <f t="shared" si="1"/>
        <v>0.75</v>
      </c>
      <c r="L71" s="27"/>
    </row>
    <row r="72" spans="1:12" ht="12.75">
      <c r="A72" s="27">
        <v>70</v>
      </c>
      <c r="B72" s="52" t="s">
        <v>400</v>
      </c>
      <c r="C72" s="52" t="s">
        <v>36</v>
      </c>
      <c r="D72" s="59">
        <v>510504</v>
      </c>
      <c r="E72" s="55"/>
      <c r="F72" s="65"/>
      <c r="G72" s="52"/>
      <c r="H72" s="27"/>
      <c r="I72" s="52" t="s">
        <v>368</v>
      </c>
      <c r="J72" s="27">
        <v>0.5</v>
      </c>
      <c r="K72" s="65">
        <f t="shared" si="1"/>
        <v>0.5</v>
      </c>
      <c r="L72" s="27"/>
    </row>
    <row r="73" spans="1:12" ht="12.75">
      <c r="A73" s="27">
        <v>71</v>
      </c>
      <c r="B73" s="52" t="s">
        <v>263</v>
      </c>
      <c r="C73" s="52" t="s">
        <v>87</v>
      </c>
      <c r="D73" s="59">
        <v>510204</v>
      </c>
      <c r="E73" s="55"/>
      <c r="F73" s="65"/>
      <c r="G73" s="52" t="s">
        <v>382</v>
      </c>
      <c r="H73" s="27">
        <v>0.666</v>
      </c>
      <c r="I73" s="52"/>
      <c r="J73" s="27"/>
      <c r="K73" s="65">
        <f t="shared" si="1"/>
        <v>0.666</v>
      </c>
      <c r="L73" s="27"/>
    </row>
    <row r="74" spans="1:12" ht="12.75">
      <c r="A74" s="27">
        <v>72</v>
      </c>
      <c r="B74" s="52" t="s">
        <v>138</v>
      </c>
      <c r="C74" s="52" t="s">
        <v>87</v>
      </c>
      <c r="D74" s="59">
        <v>510202</v>
      </c>
      <c r="E74" s="55" t="s">
        <v>375</v>
      </c>
      <c r="F74" s="65">
        <v>1.5</v>
      </c>
      <c r="G74" s="52" t="s">
        <v>376</v>
      </c>
      <c r="H74" s="27">
        <v>0.75</v>
      </c>
      <c r="I74" s="52"/>
      <c r="J74" s="27"/>
      <c r="K74" s="65">
        <f t="shared" si="1"/>
        <v>2.25</v>
      </c>
      <c r="L74" s="27"/>
    </row>
    <row r="75" spans="1:12" ht="12.75">
      <c r="A75" s="27">
        <v>73</v>
      </c>
      <c r="B75" s="52" t="s">
        <v>138</v>
      </c>
      <c r="C75" s="52" t="s">
        <v>87</v>
      </c>
      <c r="D75" s="59">
        <v>510202</v>
      </c>
      <c r="E75" s="55" t="s">
        <v>137</v>
      </c>
      <c r="F75" s="56">
        <v>1</v>
      </c>
      <c r="G75" s="52" t="s">
        <v>244</v>
      </c>
      <c r="H75" s="27">
        <v>1.25</v>
      </c>
      <c r="I75" s="52"/>
      <c r="J75" s="27"/>
      <c r="K75" s="65">
        <f>F75+H75+J75</f>
        <v>2.25</v>
      </c>
      <c r="L75" s="27"/>
    </row>
    <row r="76" spans="1:12" ht="25.5">
      <c r="A76" s="27">
        <v>74</v>
      </c>
      <c r="B76" s="12" t="s">
        <v>424</v>
      </c>
      <c r="C76" s="52" t="s">
        <v>90</v>
      </c>
      <c r="D76" s="60" t="s">
        <v>425</v>
      </c>
      <c r="E76" s="55"/>
      <c r="F76" s="65"/>
      <c r="G76" s="52" t="s">
        <v>381</v>
      </c>
      <c r="H76" s="27">
        <v>0.75</v>
      </c>
      <c r="I76" s="52"/>
      <c r="J76" s="27"/>
      <c r="K76" s="65">
        <f>J76+H76+F76</f>
        <v>0.75</v>
      </c>
      <c r="L76" s="27"/>
    </row>
    <row r="77" spans="1:13" s="31" customFormat="1" ht="12.75">
      <c r="A77" s="27">
        <v>75</v>
      </c>
      <c r="B77" s="52" t="s">
        <v>33</v>
      </c>
      <c r="C77" s="52" t="s">
        <v>383</v>
      </c>
      <c r="D77" s="59">
        <v>510204</v>
      </c>
      <c r="E77" s="55"/>
      <c r="F77" s="65"/>
      <c r="G77" s="52"/>
      <c r="H77" s="27"/>
      <c r="I77" s="52" t="s">
        <v>368</v>
      </c>
      <c r="J77" s="27">
        <v>0.5</v>
      </c>
      <c r="K77" s="65">
        <f>J77+H77+F77</f>
        <v>0.5</v>
      </c>
      <c r="L77" s="27"/>
      <c r="M77" s="19"/>
    </row>
    <row r="78" spans="1:12" ht="12.75">
      <c r="A78" s="27">
        <v>76</v>
      </c>
      <c r="B78" s="17" t="s">
        <v>152</v>
      </c>
      <c r="C78" s="17" t="s">
        <v>91</v>
      </c>
      <c r="D78" s="153">
        <v>510502</v>
      </c>
      <c r="E78" s="55"/>
      <c r="F78" s="56"/>
      <c r="G78" s="52" t="s">
        <v>164</v>
      </c>
      <c r="H78" s="27">
        <v>0.25</v>
      </c>
      <c r="I78" s="52"/>
      <c r="J78" s="27"/>
      <c r="K78" s="65">
        <f>F78+H78+J78</f>
        <v>0.25</v>
      </c>
      <c r="L78" s="27"/>
    </row>
    <row r="79" spans="1:12" ht="12.75">
      <c r="A79" s="27">
        <v>77</v>
      </c>
      <c r="B79" s="52" t="s">
        <v>139</v>
      </c>
      <c r="C79" s="52" t="s">
        <v>91</v>
      </c>
      <c r="D79" s="59">
        <v>510202</v>
      </c>
      <c r="E79" s="55"/>
      <c r="F79" s="65"/>
      <c r="G79" s="52"/>
      <c r="H79" s="27"/>
      <c r="I79" s="52" t="s">
        <v>368</v>
      </c>
      <c r="J79" s="27">
        <v>0.5</v>
      </c>
      <c r="K79" s="65">
        <f>J79+H79+F79</f>
        <v>0.5</v>
      </c>
      <c r="L79" s="27"/>
    </row>
    <row r="80" spans="1:12" ht="12.75">
      <c r="A80" s="27">
        <v>78</v>
      </c>
      <c r="B80" s="52" t="s">
        <v>139</v>
      </c>
      <c r="C80" s="52" t="s">
        <v>91</v>
      </c>
      <c r="D80" s="59">
        <v>510203</v>
      </c>
      <c r="E80" s="55"/>
      <c r="F80" s="65"/>
      <c r="G80" s="52"/>
      <c r="H80" s="27"/>
      <c r="I80" s="52" t="s">
        <v>368</v>
      </c>
      <c r="J80" s="27">
        <v>0.5</v>
      </c>
      <c r="K80" s="65">
        <f>J80+H80+F80</f>
        <v>0.5</v>
      </c>
      <c r="L80" s="27"/>
    </row>
    <row r="81" spans="1:12" ht="12.75">
      <c r="A81" s="27">
        <v>79</v>
      </c>
      <c r="B81" s="17" t="s">
        <v>139</v>
      </c>
      <c r="C81" s="17" t="s">
        <v>91</v>
      </c>
      <c r="D81" s="153">
        <v>510203</v>
      </c>
      <c r="E81" s="55"/>
      <c r="F81" s="56"/>
      <c r="G81" s="52" t="s">
        <v>158</v>
      </c>
      <c r="H81" s="27">
        <v>0.166</v>
      </c>
      <c r="I81" s="52"/>
      <c r="J81" s="27"/>
      <c r="K81" s="65">
        <f>F81+H81+J81</f>
        <v>0.166</v>
      </c>
      <c r="L81" s="27"/>
    </row>
    <row r="82" spans="1:12" ht="12.75">
      <c r="A82" s="27">
        <v>80</v>
      </c>
      <c r="B82" s="52" t="s">
        <v>50</v>
      </c>
      <c r="C82" s="52" t="s">
        <v>91</v>
      </c>
      <c r="D82" s="59">
        <v>510503</v>
      </c>
      <c r="E82" s="55"/>
      <c r="F82" s="65"/>
      <c r="G82" s="52"/>
      <c r="H82" s="27"/>
      <c r="I82" s="52" t="s">
        <v>368</v>
      </c>
      <c r="J82" s="27">
        <v>0.5</v>
      </c>
      <c r="K82" s="65">
        <f>J82+H82+F82</f>
        <v>0.5</v>
      </c>
      <c r="L82" s="27"/>
    </row>
    <row r="83" spans="1:13" s="31" customFormat="1" ht="12.75">
      <c r="A83" s="27">
        <v>81</v>
      </c>
      <c r="B83" s="52" t="s">
        <v>121</v>
      </c>
      <c r="C83" s="52" t="s">
        <v>91</v>
      </c>
      <c r="D83" s="59">
        <v>510504</v>
      </c>
      <c r="E83" s="55"/>
      <c r="F83" s="65"/>
      <c r="G83" s="52"/>
      <c r="H83" s="27"/>
      <c r="I83" s="52" t="s">
        <v>368</v>
      </c>
      <c r="J83" s="27">
        <v>0.5</v>
      </c>
      <c r="K83" s="65">
        <f>J83+H83+F83</f>
        <v>0.5</v>
      </c>
      <c r="L83" s="27"/>
      <c r="M83" s="19"/>
    </row>
    <row r="84" spans="1:12" ht="12.75">
      <c r="A84" s="27">
        <v>82</v>
      </c>
      <c r="B84" s="17" t="s">
        <v>121</v>
      </c>
      <c r="C84" s="17" t="s">
        <v>91</v>
      </c>
      <c r="D84" s="153">
        <v>510504</v>
      </c>
      <c r="E84" s="55"/>
      <c r="F84" s="56"/>
      <c r="G84" s="52" t="s">
        <v>858</v>
      </c>
      <c r="H84" s="27">
        <v>0.25</v>
      </c>
      <c r="I84" s="52"/>
      <c r="J84" s="27"/>
      <c r="K84" s="65">
        <f>F84+H84+J84</f>
        <v>0.25</v>
      </c>
      <c r="L84" s="27"/>
    </row>
    <row r="85" spans="1:12" ht="25.5">
      <c r="A85" s="27">
        <v>83</v>
      </c>
      <c r="B85" s="12" t="s">
        <v>116</v>
      </c>
      <c r="C85" s="52" t="s">
        <v>426</v>
      </c>
      <c r="D85" s="60" t="s">
        <v>425</v>
      </c>
      <c r="E85" s="55"/>
      <c r="F85" s="65"/>
      <c r="G85" s="52" t="s">
        <v>270</v>
      </c>
      <c r="H85" s="27">
        <v>0.5</v>
      </c>
      <c r="I85" s="52"/>
      <c r="J85" s="27"/>
      <c r="K85" s="65">
        <f>J85+H85+F85</f>
        <v>0.5</v>
      </c>
      <c r="L85" s="27"/>
    </row>
    <row r="86" spans="1:12" ht="25.5">
      <c r="A86" s="27">
        <v>84</v>
      </c>
      <c r="B86" s="57" t="s">
        <v>42</v>
      </c>
      <c r="C86" s="57" t="s">
        <v>394</v>
      </c>
      <c r="D86" s="64">
        <v>510503</v>
      </c>
      <c r="E86" s="9" t="s">
        <v>395</v>
      </c>
      <c r="F86" s="66">
        <v>2</v>
      </c>
      <c r="G86" s="28" t="s">
        <v>396</v>
      </c>
      <c r="H86" s="6">
        <v>1.75</v>
      </c>
      <c r="I86" s="57"/>
      <c r="J86" s="6"/>
      <c r="K86" s="66">
        <f>J86+H86+F86</f>
        <v>3.75</v>
      </c>
      <c r="L86" s="6" t="s">
        <v>397</v>
      </c>
    </row>
    <row r="87" spans="1:12" ht="12.75">
      <c r="A87" s="27">
        <v>85</v>
      </c>
      <c r="B87" s="14" t="s">
        <v>42</v>
      </c>
      <c r="C87" s="14" t="s">
        <v>394</v>
      </c>
      <c r="D87" s="61">
        <v>510503</v>
      </c>
      <c r="E87" s="80">
        <v>42139</v>
      </c>
      <c r="F87" s="154">
        <v>1</v>
      </c>
      <c r="G87" s="52" t="s">
        <v>160</v>
      </c>
      <c r="H87" s="14">
        <v>0.5</v>
      </c>
      <c r="I87" s="52" t="s">
        <v>215</v>
      </c>
      <c r="J87" s="13">
        <v>1.5</v>
      </c>
      <c r="K87" s="65">
        <f>F87+H87+J87</f>
        <v>3</v>
      </c>
      <c r="L87" s="27"/>
    </row>
    <row r="88" spans="1:12" ht="12.75">
      <c r="A88" s="27">
        <v>86</v>
      </c>
      <c r="B88" s="14" t="s">
        <v>42</v>
      </c>
      <c r="C88" s="14" t="s">
        <v>394</v>
      </c>
      <c r="D88" s="50">
        <v>510503</v>
      </c>
      <c r="E88" s="46"/>
      <c r="F88" s="13"/>
      <c r="G88" s="44" t="s">
        <v>160</v>
      </c>
      <c r="H88" s="13">
        <v>0.5</v>
      </c>
      <c r="I88" s="14"/>
      <c r="J88" s="13"/>
      <c r="K88" s="27">
        <f>F88+H88+J88</f>
        <v>0.5</v>
      </c>
      <c r="L88" s="27"/>
    </row>
    <row r="89" spans="1:12" ht="25.5">
      <c r="A89" s="27">
        <v>87</v>
      </c>
      <c r="B89" s="57" t="s">
        <v>183</v>
      </c>
      <c r="C89" s="57" t="s">
        <v>49</v>
      </c>
      <c r="D89" s="64">
        <v>510503</v>
      </c>
      <c r="E89" s="171" t="s">
        <v>1120</v>
      </c>
      <c r="F89" s="66">
        <v>6</v>
      </c>
      <c r="G89" s="28" t="s">
        <v>1121</v>
      </c>
      <c r="H89" s="6">
        <v>1.75</v>
      </c>
      <c r="I89" s="111" t="s">
        <v>1132</v>
      </c>
      <c r="J89" s="6">
        <v>6</v>
      </c>
      <c r="K89" s="66">
        <f>J89+H89+F89</f>
        <v>13.75</v>
      </c>
      <c r="L89" s="6" t="s">
        <v>222</v>
      </c>
    </row>
    <row r="90" spans="1:12" ht="12.75">
      <c r="A90" s="27">
        <v>89</v>
      </c>
      <c r="B90" s="52" t="s">
        <v>371</v>
      </c>
      <c r="C90" s="52" t="s">
        <v>49</v>
      </c>
      <c r="D90" s="59">
        <v>510201</v>
      </c>
      <c r="E90" s="55"/>
      <c r="F90" s="65"/>
      <c r="G90" s="52"/>
      <c r="H90" s="27"/>
      <c r="I90" s="52" t="s">
        <v>368</v>
      </c>
      <c r="J90" s="27">
        <v>0.5</v>
      </c>
      <c r="K90" s="65">
        <f>J90+H90+F90</f>
        <v>0.5</v>
      </c>
      <c r="L90" s="27"/>
    </row>
    <row r="91" spans="1:12" ht="12.75">
      <c r="A91" s="27">
        <v>90</v>
      </c>
      <c r="B91" s="14" t="s">
        <v>371</v>
      </c>
      <c r="C91" s="14" t="s">
        <v>163</v>
      </c>
      <c r="D91" s="153" t="s">
        <v>416</v>
      </c>
      <c r="E91" s="55"/>
      <c r="F91" s="56"/>
      <c r="G91" s="52" t="s">
        <v>160</v>
      </c>
      <c r="H91" s="27">
        <v>0.5</v>
      </c>
      <c r="I91" s="52"/>
      <c r="J91" s="27"/>
      <c r="K91" s="65">
        <f>F91+H91+J91</f>
        <v>0.5</v>
      </c>
      <c r="L91" s="27"/>
    </row>
    <row r="92" spans="1:12" ht="12.75">
      <c r="A92" s="27">
        <v>91</v>
      </c>
      <c r="B92" s="52" t="s">
        <v>258</v>
      </c>
      <c r="C92" s="52" t="s">
        <v>49</v>
      </c>
      <c r="D92" s="59">
        <v>510204</v>
      </c>
      <c r="E92" s="55"/>
      <c r="F92" s="65"/>
      <c r="G92" s="52"/>
      <c r="H92" s="27"/>
      <c r="I92" s="52" t="s">
        <v>368</v>
      </c>
      <c r="J92" s="27">
        <v>0.5</v>
      </c>
      <c r="K92" s="65">
        <f aca="true" t="shared" si="2" ref="K92:K98">J92+H92+F92</f>
        <v>0.5</v>
      </c>
      <c r="L92" s="27"/>
    </row>
    <row r="93" spans="1:12" ht="12.75">
      <c r="A93" s="27">
        <v>92</v>
      </c>
      <c r="B93" s="52" t="s">
        <v>388</v>
      </c>
      <c r="C93" s="52" t="s">
        <v>49</v>
      </c>
      <c r="D93" s="59">
        <v>510502</v>
      </c>
      <c r="E93" s="55"/>
      <c r="F93" s="65"/>
      <c r="G93" s="52" t="s">
        <v>389</v>
      </c>
      <c r="H93" s="27">
        <v>1</v>
      </c>
      <c r="I93" s="52"/>
      <c r="J93" s="27"/>
      <c r="K93" s="65">
        <f t="shared" si="2"/>
        <v>1</v>
      </c>
      <c r="L93" s="27"/>
    </row>
    <row r="94" spans="1:12" ht="12.75">
      <c r="A94" s="27">
        <v>93</v>
      </c>
      <c r="B94" s="52" t="s">
        <v>398</v>
      </c>
      <c r="C94" s="52" t="s">
        <v>163</v>
      </c>
      <c r="D94" s="59">
        <v>510503</v>
      </c>
      <c r="E94" s="55"/>
      <c r="F94" s="65"/>
      <c r="G94" s="52" t="s">
        <v>368</v>
      </c>
      <c r="H94" s="27">
        <v>0.5</v>
      </c>
      <c r="I94" s="52"/>
      <c r="J94" s="27"/>
      <c r="K94" s="65">
        <f t="shared" si="2"/>
        <v>0.5</v>
      </c>
      <c r="L94" s="27"/>
    </row>
    <row r="95" spans="1:12" ht="12.75">
      <c r="A95" s="27">
        <v>94</v>
      </c>
      <c r="B95" s="52" t="s">
        <v>399</v>
      </c>
      <c r="C95" s="52" t="s">
        <v>257</v>
      </c>
      <c r="D95" s="59">
        <v>510503</v>
      </c>
      <c r="E95" s="55"/>
      <c r="F95" s="65"/>
      <c r="G95" s="52" t="s">
        <v>368</v>
      </c>
      <c r="H95" s="27">
        <v>0.5</v>
      </c>
      <c r="I95" s="52"/>
      <c r="J95" s="27"/>
      <c r="K95" s="65">
        <f t="shared" si="2"/>
        <v>0.5</v>
      </c>
      <c r="L95" s="27"/>
    </row>
    <row r="96" spans="1:12" ht="12.75">
      <c r="A96" s="27">
        <v>95</v>
      </c>
      <c r="B96" s="101" t="s">
        <v>117</v>
      </c>
      <c r="C96" s="101" t="s">
        <v>408</v>
      </c>
      <c r="D96" s="102" t="s">
        <v>404</v>
      </c>
      <c r="E96" s="103"/>
      <c r="F96" s="141"/>
      <c r="G96" s="104"/>
      <c r="H96" s="101"/>
      <c r="I96" s="101" t="s">
        <v>284</v>
      </c>
      <c r="J96" s="27">
        <v>1.5</v>
      </c>
      <c r="K96" s="65">
        <f t="shared" si="2"/>
        <v>1.5</v>
      </c>
      <c r="L96" s="27"/>
    </row>
    <row r="97" spans="1:12" ht="12.75">
      <c r="A97" s="27">
        <v>96</v>
      </c>
      <c r="B97" s="52" t="s">
        <v>386</v>
      </c>
      <c r="C97" s="52" t="s">
        <v>184</v>
      </c>
      <c r="D97" s="59">
        <v>510501</v>
      </c>
      <c r="E97" s="55"/>
      <c r="F97" s="65"/>
      <c r="G97" s="52" t="s">
        <v>368</v>
      </c>
      <c r="H97" s="27">
        <v>0.5</v>
      </c>
      <c r="I97" s="52" t="s">
        <v>1129</v>
      </c>
      <c r="J97" s="27">
        <v>3</v>
      </c>
      <c r="K97" s="65">
        <f t="shared" si="2"/>
        <v>3.5</v>
      </c>
      <c r="L97" s="27"/>
    </row>
    <row r="98" spans="1:12" ht="12.75">
      <c r="A98" s="27">
        <v>97</v>
      </c>
      <c r="B98" s="52" t="s">
        <v>377</v>
      </c>
      <c r="C98" s="52" t="s">
        <v>102</v>
      </c>
      <c r="D98" s="59">
        <v>510202</v>
      </c>
      <c r="E98" s="55"/>
      <c r="F98" s="65"/>
      <c r="G98" s="52" t="s">
        <v>368</v>
      </c>
      <c r="H98" s="27">
        <v>0.5</v>
      </c>
      <c r="I98" s="52"/>
      <c r="J98" s="27"/>
      <c r="K98" s="65">
        <f t="shared" si="2"/>
        <v>0.5</v>
      </c>
      <c r="L98" s="27"/>
    </row>
    <row r="99" spans="1:12" ht="12.75">
      <c r="A99" s="27"/>
      <c r="B99" s="52" t="s">
        <v>1122</v>
      </c>
      <c r="C99" s="52" t="s">
        <v>32</v>
      </c>
      <c r="D99" s="59" t="s">
        <v>404</v>
      </c>
      <c r="E99" s="55"/>
      <c r="F99" s="56"/>
      <c r="G99" s="52" t="s">
        <v>1072</v>
      </c>
      <c r="H99" s="65">
        <v>0.5</v>
      </c>
      <c r="I99" s="52"/>
      <c r="J99" s="27"/>
      <c r="K99" s="65"/>
      <c r="L99" s="27"/>
    </row>
    <row r="100" spans="1:12" ht="12.75">
      <c r="A100" s="27"/>
      <c r="B100" s="52" t="s">
        <v>390</v>
      </c>
      <c r="C100" s="52" t="s">
        <v>99</v>
      </c>
      <c r="D100" s="59" t="s">
        <v>415</v>
      </c>
      <c r="E100" s="55"/>
      <c r="F100" s="56"/>
      <c r="G100" s="52" t="s">
        <v>1072</v>
      </c>
      <c r="H100" s="65">
        <v>0.5</v>
      </c>
      <c r="I100" s="52"/>
      <c r="J100" s="27"/>
      <c r="K100" s="65"/>
      <c r="L100" s="27"/>
    </row>
    <row r="101" spans="1:12" ht="12.75">
      <c r="A101" s="27"/>
      <c r="B101" s="52" t="s">
        <v>236</v>
      </c>
      <c r="C101" s="52" t="s">
        <v>21</v>
      </c>
      <c r="D101" s="59" t="s">
        <v>415</v>
      </c>
      <c r="E101" s="55"/>
      <c r="F101" s="56"/>
      <c r="G101" s="52" t="s">
        <v>1124</v>
      </c>
      <c r="H101" s="65">
        <v>0.25</v>
      </c>
      <c r="I101" s="52"/>
      <c r="J101" s="27"/>
      <c r="K101" s="65"/>
      <c r="L101" s="27"/>
    </row>
    <row r="102" spans="1:12" ht="12.75">
      <c r="A102" s="27"/>
      <c r="B102" s="52" t="s">
        <v>1130</v>
      </c>
      <c r="C102" s="52" t="s">
        <v>99</v>
      </c>
      <c r="D102" s="59" t="s">
        <v>415</v>
      </c>
      <c r="E102" s="55"/>
      <c r="F102" s="56"/>
      <c r="G102" s="52"/>
      <c r="H102" s="65"/>
      <c r="I102" s="52"/>
      <c r="J102" s="27"/>
      <c r="K102" s="65"/>
      <c r="L102" s="27"/>
    </row>
    <row r="103" spans="1:12" ht="12.75">
      <c r="A103" s="27"/>
      <c r="B103" s="52" t="s">
        <v>1135</v>
      </c>
      <c r="C103" s="52" t="s">
        <v>100</v>
      </c>
      <c r="D103" s="59" t="s">
        <v>404</v>
      </c>
      <c r="E103" s="55"/>
      <c r="F103" s="56"/>
      <c r="G103" s="52"/>
      <c r="H103" s="65"/>
      <c r="I103" s="52" t="s">
        <v>1136</v>
      </c>
      <c r="J103" s="27">
        <v>1.5</v>
      </c>
      <c r="K103" s="65"/>
      <c r="L103" s="27"/>
    </row>
  </sheetData>
  <sheetProtection/>
  <mergeCells count="2">
    <mergeCell ref="A1:L1"/>
    <mergeCell ref="A2:L2"/>
  </mergeCells>
  <printOptions/>
  <pageMargins left="0.25" right="0.25" top="0.5" bottom="0.4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28125" style="25" customWidth="1"/>
    <col min="2" max="2" width="16.7109375" style="22" customWidth="1"/>
    <col min="3" max="3" width="9.140625" style="22" customWidth="1"/>
    <col min="4" max="4" width="9.00390625" style="34" customWidth="1"/>
    <col min="5" max="5" width="20.7109375" style="24" customWidth="1"/>
    <col min="6" max="6" width="5.8515625" style="23" customWidth="1"/>
    <col min="7" max="7" width="19.140625" style="21" customWidth="1"/>
    <col min="8" max="8" width="5.57421875" style="23" customWidth="1"/>
    <col min="9" max="9" width="14.421875" style="22" customWidth="1"/>
    <col min="10" max="10" width="5.8515625" style="23" customWidth="1"/>
    <col min="11" max="11" width="8.8515625" style="67" customWidth="1"/>
    <col min="12" max="12" width="14.7109375" style="25" customWidth="1"/>
    <col min="13" max="13" width="7.00390625" style="25" customWidth="1"/>
    <col min="14" max="16384" width="9.140625" style="22" customWidth="1"/>
  </cols>
  <sheetData>
    <row r="1" spans="1:13" ht="18.75">
      <c r="A1" s="179" t="s">
        <v>1219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22"/>
    </row>
    <row r="2" spans="1:13" ht="18.75">
      <c r="A2" s="179" t="s">
        <v>313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2"/>
    </row>
    <row r="3" spans="1:13" ht="21.75" customHeight="1">
      <c r="A3" s="88"/>
      <c r="B3" s="131"/>
      <c r="C3" s="88"/>
      <c r="D3" s="88"/>
      <c r="E3" s="88"/>
      <c r="F3" s="88"/>
      <c r="G3" s="88"/>
      <c r="H3" s="88"/>
      <c r="I3" s="88"/>
      <c r="J3" s="88"/>
      <c r="K3" s="88"/>
      <c r="L3" s="88"/>
      <c r="M3" s="22"/>
    </row>
    <row r="4" spans="1:12" ht="15" customHeight="1">
      <c r="A4" s="6" t="s">
        <v>3</v>
      </c>
      <c r="B4" s="7" t="s">
        <v>4</v>
      </c>
      <c r="C4" s="8" t="s">
        <v>5</v>
      </c>
      <c r="D4" s="43" t="s">
        <v>6</v>
      </c>
      <c r="E4" s="9" t="s">
        <v>7</v>
      </c>
      <c r="F4" s="6" t="s">
        <v>8</v>
      </c>
      <c r="G4" s="8" t="s">
        <v>9</v>
      </c>
      <c r="H4" s="6" t="s">
        <v>10</v>
      </c>
      <c r="I4" s="6" t="s">
        <v>15</v>
      </c>
      <c r="J4" s="6" t="s">
        <v>8</v>
      </c>
      <c r="K4" s="66" t="s">
        <v>11</v>
      </c>
      <c r="L4" s="6" t="s">
        <v>12</v>
      </c>
    </row>
    <row r="5" spans="1:12" ht="25.5" customHeight="1">
      <c r="A5" s="27">
        <v>1</v>
      </c>
      <c r="B5" s="63" t="s">
        <v>460</v>
      </c>
      <c r="C5" s="63" t="s">
        <v>19</v>
      </c>
      <c r="D5" s="90">
        <v>511503</v>
      </c>
      <c r="E5" s="70" t="s">
        <v>461</v>
      </c>
      <c r="F5" s="77">
        <v>2</v>
      </c>
      <c r="G5" s="91" t="s">
        <v>1097</v>
      </c>
      <c r="H5" s="77">
        <v>2</v>
      </c>
      <c r="I5" s="63" t="s">
        <v>462</v>
      </c>
      <c r="J5" s="77">
        <v>4</v>
      </c>
      <c r="K5" s="6">
        <f>J5+H5+F5</f>
        <v>8</v>
      </c>
      <c r="L5" s="6" t="s">
        <v>222</v>
      </c>
    </row>
    <row r="6" spans="1:12" ht="12.75">
      <c r="A6" s="27">
        <v>2</v>
      </c>
      <c r="B6" s="14" t="s">
        <v>463</v>
      </c>
      <c r="C6" s="14" t="s">
        <v>19</v>
      </c>
      <c r="D6" s="50">
        <v>511503</v>
      </c>
      <c r="E6" s="46"/>
      <c r="F6" s="13"/>
      <c r="G6" s="44" t="s">
        <v>432</v>
      </c>
      <c r="H6" s="13">
        <v>0.5</v>
      </c>
      <c r="I6" s="14"/>
      <c r="J6" s="13"/>
      <c r="K6" s="27">
        <f>J6+H6+F6</f>
        <v>0.5</v>
      </c>
      <c r="L6" s="27"/>
    </row>
    <row r="7" spans="1:13" s="31" customFormat="1" ht="25.5">
      <c r="A7" s="27">
        <v>3</v>
      </c>
      <c r="B7" s="63" t="s">
        <v>427</v>
      </c>
      <c r="C7" s="63" t="s">
        <v>428</v>
      </c>
      <c r="D7" s="145" t="s">
        <v>429</v>
      </c>
      <c r="E7" s="70"/>
      <c r="F7" s="63"/>
      <c r="G7" s="71" t="s">
        <v>271</v>
      </c>
      <c r="H7" s="63">
        <v>0.5</v>
      </c>
      <c r="I7" s="122" t="s">
        <v>1113</v>
      </c>
      <c r="J7" s="63">
        <v>5.5</v>
      </c>
      <c r="K7" s="6">
        <f>J7+H7+F7</f>
        <v>6</v>
      </c>
      <c r="L7" s="63"/>
      <c r="M7" s="19"/>
    </row>
    <row r="8" spans="1:12" ht="12.75">
      <c r="A8" s="27">
        <v>4</v>
      </c>
      <c r="B8" s="112" t="s">
        <v>866</v>
      </c>
      <c r="C8" s="112" t="s">
        <v>865</v>
      </c>
      <c r="D8" s="127" t="s">
        <v>864</v>
      </c>
      <c r="E8" s="46"/>
      <c r="F8" s="13"/>
      <c r="G8" s="44" t="s">
        <v>160</v>
      </c>
      <c r="H8" s="13">
        <v>0.5</v>
      </c>
      <c r="I8" s="14"/>
      <c r="J8" s="13"/>
      <c r="K8" s="27">
        <f>F8+H8+J8</f>
        <v>0.5</v>
      </c>
      <c r="L8" s="27"/>
    </row>
    <row r="9" spans="1:12" ht="12.75">
      <c r="A9" s="27">
        <v>5</v>
      </c>
      <c r="B9" s="14" t="s">
        <v>440</v>
      </c>
      <c r="C9" s="86" t="s">
        <v>441</v>
      </c>
      <c r="D9" s="143" t="s">
        <v>438</v>
      </c>
      <c r="E9" s="14"/>
      <c r="F9" s="14"/>
      <c r="G9" s="14"/>
      <c r="H9" s="13"/>
      <c r="I9" s="14" t="s">
        <v>289</v>
      </c>
      <c r="J9" s="14">
        <v>2</v>
      </c>
      <c r="K9" s="27">
        <f aca="true" t="shared" si="0" ref="K9:K18">J9+H9+F9</f>
        <v>2</v>
      </c>
      <c r="L9" s="14"/>
    </row>
    <row r="10" spans="1:13" s="31" customFormat="1" ht="12.75">
      <c r="A10" s="27">
        <v>6</v>
      </c>
      <c r="B10" s="14" t="s">
        <v>466</v>
      </c>
      <c r="C10" s="14" t="s">
        <v>235</v>
      </c>
      <c r="D10" s="50">
        <v>511503</v>
      </c>
      <c r="E10" s="46"/>
      <c r="F10" s="13"/>
      <c r="G10" s="44" t="s">
        <v>432</v>
      </c>
      <c r="H10" s="13">
        <v>0.5</v>
      </c>
      <c r="I10" s="14"/>
      <c r="J10" s="13"/>
      <c r="K10" s="27">
        <f t="shared" si="0"/>
        <v>0.5</v>
      </c>
      <c r="L10" s="27"/>
      <c r="M10" s="19"/>
    </row>
    <row r="11" spans="1:12" ht="12.75">
      <c r="A11" s="27">
        <v>7</v>
      </c>
      <c r="B11" s="14" t="s">
        <v>470</v>
      </c>
      <c r="C11" s="14" t="s">
        <v>65</v>
      </c>
      <c r="D11" s="50">
        <v>511502</v>
      </c>
      <c r="E11" s="46"/>
      <c r="F11" s="13"/>
      <c r="G11" s="44" t="s">
        <v>432</v>
      </c>
      <c r="H11" s="13">
        <v>0.5</v>
      </c>
      <c r="I11" s="14"/>
      <c r="J11" s="13"/>
      <c r="K11" s="27">
        <f t="shared" si="0"/>
        <v>0.5</v>
      </c>
      <c r="L11" s="27"/>
    </row>
    <row r="12" spans="1:13" s="31" customFormat="1" ht="12.75">
      <c r="A12" s="27">
        <v>8</v>
      </c>
      <c r="B12" s="14" t="s">
        <v>464</v>
      </c>
      <c r="C12" s="14" t="s">
        <v>65</v>
      </c>
      <c r="D12" s="50">
        <v>511503</v>
      </c>
      <c r="E12" s="46"/>
      <c r="F12" s="13"/>
      <c r="G12" s="44" t="s">
        <v>432</v>
      </c>
      <c r="H12" s="13">
        <v>0.5</v>
      </c>
      <c r="I12" s="14"/>
      <c r="J12" s="13"/>
      <c r="K12" s="27">
        <f t="shared" si="0"/>
        <v>0.5</v>
      </c>
      <c r="L12" s="27"/>
      <c r="M12" s="19"/>
    </row>
    <row r="13" spans="1:12" ht="25.5">
      <c r="A13" s="27">
        <v>9</v>
      </c>
      <c r="B13" s="14" t="s">
        <v>435</v>
      </c>
      <c r="C13" s="14" t="s">
        <v>436</v>
      </c>
      <c r="D13" s="61" t="s">
        <v>434</v>
      </c>
      <c r="E13" s="46"/>
      <c r="F13" s="14"/>
      <c r="G13" s="44"/>
      <c r="H13" s="14"/>
      <c r="I13" s="17" t="s">
        <v>1113</v>
      </c>
      <c r="J13" s="14">
        <v>5.5</v>
      </c>
      <c r="K13" s="27">
        <f t="shared" si="0"/>
        <v>5.5</v>
      </c>
      <c r="L13" s="14"/>
    </row>
    <row r="14" spans="1:12" ht="12.75">
      <c r="A14" s="27">
        <v>10</v>
      </c>
      <c r="B14" s="14" t="s">
        <v>51</v>
      </c>
      <c r="C14" s="14" t="s">
        <v>70</v>
      </c>
      <c r="D14" s="50">
        <v>511501</v>
      </c>
      <c r="E14" s="46"/>
      <c r="F14" s="13"/>
      <c r="G14" s="44" t="s">
        <v>272</v>
      </c>
      <c r="H14" s="13">
        <v>0.25</v>
      </c>
      <c r="I14" s="14"/>
      <c r="J14" s="13"/>
      <c r="K14" s="27">
        <f t="shared" si="0"/>
        <v>0.25</v>
      </c>
      <c r="L14" s="27"/>
    </row>
    <row r="15" spans="1:12" ht="12.75">
      <c r="A15" s="27">
        <v>11</v>
      </c>
      <c r="B15" s="14" t="s">
        <v>1105</v>
      </c>
      <c r="C15" s="14" t="s">
        <v>70</v>
      </c>
      <c r="D15" s="50" t="s">
        <v>434</v>
      </c>
      <c r="E15" s="46"/>
      <c r="F15" s="13"/>
      <c r="G15" s="44" t="s">
        <v>1072</v>
      </c>
      <c r="H15" s="13">
        <v>0.5</v>
      </c>
      <c r="I15" s="14"/>
      <c r="J15" s="13"/>
      <c r="K15" s="27">
        <f t="shared" si="0"/>
        <v>0.5</v>
      </c>
      <c r="L15" s="27"/>
    </row>
    <row r="16" spans="1:12" ht="12.75">
      <c r="A16" s="27">
        <v>12</v>
      </c>
      <c r="B16" s="14" t="s">
        <v>456</v>
      </c>
      <c r="C16" s="14" t="s">
        <v>97</v>
      </c>
      <c r="D16" s="50">
        <v>511505</v>
      </c>
      <c r="E16" s="46"/>
      <c r="F16" s="13"/>
      <c r="G16" s="44" t="s">
        <v>432</v>
      </c>
      <c r="H16" s="13">
        <v>0.5</v>
      </c>
      <c r="I16" s="14" t="s">
        <v>1114</v>
      </c>
      <c r="J16" s="13">
        <v>2</v>
      </c>
      <c r="K16" s="27">
        <f t="shared" si="0"/>
        <v>2.5</v>
      </c>
      <c r="L16" s="27"/>
    </row>
    <row r="17" spans="1:12" ht="12.75">
      <c r="A17" s="27">
        <v>13</v>
      </c>
      <c r="B17" s="14" t="s">
        <v>227</v>
      </c>
      <c r="C17" s="14" t="s">
        <v>446</v>
      </c>
      <c r="D17" s="50">
        <v>511902</v>
      </c>
      <c r="E17" s="46"/>
      <c r="F17" s="13"/>
      <c r="G17" s="44" t="s">
        <v>271</v>
      </c>
      <c r="H17" s="14">
        <v>0.5</v>
      </c>
      <c r="I17" s="14"/>
      <c r="J17" s="13"/>
      <c r="K17" s="27">
        <f t="shared" si="0"/>
        <v>0.5</v>
      </c>
      <c r="L17" s="27"/>
    </row>
    <row r="18" spans="1:12" ht="12.75">
      <c r="A18" s="27">
        <v>14</v>
      </c>
      <c r="B18" s="14" t="s">
        <v>449</v>
      </c>
      <c r="C18" s="14" t="s">
        <v>446</v>
      </c>
      <c r="D18" s="50">
        <v>511902</v>
      </c>
      <c r="E18" s="46"/>
      <c r="F18" s="13"/>
      <c r="G18" s="44" t="s">
        <v>367</v>
      </c>
      <c r="H18" s="13">
        <v>0.5</v>
      </c>
      <c r="I18" s="14"/>
      <c r="J18" s="13"/>
      <c r="K18" s="27">
        <f t="shared" si="0"/>
        <v>0.5</v>
      </c>
      <c r="L18" s="27"/>
    </row>
    <row r="19" spans="1:13" s="31" customFormat="1" ht="12.75">
      <c r="A19" s="27">
        <v>15</v>
      </c>
      <c r="B19" s="166" t="s">
        <v>999</v>
      </c>
      <c r="C19" s="166" t="s">
        <v>31</v>
      </c>
      <c r="D19" s="166" t="s">
        <v>1000</v>
      </c>
      <c r="E19" s="167" t="s">
        <v>1067</v>
      </c>
      <c r="F19" s="13"/>
      <c r="G19" s="44"/>
      <c r="H19" s="13"/>
      <c r="I19" s="14"/>
      <c r="J19" s="13"/>
      <c r="K19" s="65"/>
      <c r="L19" s="27"/>
      <c r="M19" s="19"/>
    </row>
    <row r="20" spans="1:12" ht="12.75">
      <c r="A20" s="27">
        <v>16</v>
      </c>
      <c r="B20" s="14" t="s">
        <v>451</v>
      </c>
      <c r="C20" s="14" t="s">
        <v>110</v>
      </c>
      <c r="D20" s="50">
        <v>511901</v>
      </c>
      <c r="E20" s="46"/>
      <c r="F20" s="13"/>
      <c r="G20" s="44" t="s">
        <v>271</v>
      </c>
      <c r="H20" s="14">
        <v>0.5</v>
      </c>
      <c r="I20" s="14"/>
      <c r="J20" s="13"/>
      <c r="K20" s="27">
        <f>J20+H20+F20</f>
        <v>0.5</v>
      </c>
      <c r="L20" s="27"/>
    </row>
    <row r="21" spans="1:12" ht="12.75">
      <c r="A21" s="27">
        <v>17</v>
      </c>
      <c r="B21" s="14" t="s">
        <v>121</v>
      </c>
      <c r="C21" s="14" t="s">
        <v>17</v>
      </c>
      <c r="D21" s="50">
        <v>511901</v>
      </c>
      <c r="E21" s="46"/>
      <c r="F21" s="13"/>
      <c r="G21" s="44" t="s">
        <v>271</v>
      </c>
      <c r="H21" s="14">
        <v>0.5</v>
      </c>
      <c r="I21" s="14"/>
      <c r="J21" s="13"/>
      <c r="K21" s="27">
        <f>J21+H21+F21</f>
        <v>0.5</v>
      </c>
      <c r="L21" s="27"/>
    </row>
    <row r="22" spans="1:12" ht="12.75">
      <c r="A22" s="27">
        <v>18</v>
      </c>
      <c r="B22" s="14" t="s">
        <v>475</v>
      </c>
      <c r="C22" s="14" t="s">
        <v>254</v>
      </c>
      <c r="D22" s="50">
        <v>510302</v>
      </c>
      <c r="E22" s="46"/>
      <c r="F22" s="13"/>
      <c r="G22" s="44" t="s">
        <v>1096</v>
      </c>
      <c r="H22" s="14">
        <v>1</v>
      </c>
      <c r="I22" s="14" t="s">
        <v>289</v>
      </c>
      <c r="J22" s="13">
        <v>2</v>
      </c>
      <c r="K22" s="27">
        <f>J22+H22+F22</f>
        <v>3</v>
      </c>
      <c r="L22" s="27"/>
    </row>
    <row r="23" spans="1:12" ht="12.75">
      <c r="A23" s="27">
        <v>19</v>
      </c>
      <c r="B23" s="14" t="s">
        <v>159</v>
      </c>
      <c r="C23" s="14" t="s">
        <v>254</v>
      </c>
      <c r="D23" s="50">
        <v>510302</v>
      </c>
      <c r="E23" s="46"/>
      <c r="F23" s="13"/>
      <c r="G23" s="44" t="s">
        <v>1096</v>
      </c>
      <c r="H23" s="14">
        <v>1</v>
      </c>
      <c r="I23" s="14"/>
      <c r="J23" s="13"/>
      <c r="K23" s="27">
        <f>J23+H23+F23</f>
        <v>1</v>
      </c>
      <c r="L23" s="27"/>
    </row>
    <row r="24" spans="1:12" ht="12.75">
      <c r="A24" s="27">
        <v>20</v>
      </c>
      <c r="B24" s="166" t="s">
        <v>991</v>
      </c>
      <c r="C24" s="166" t="s">
        <v>251</v>
      </c>
      <c r="D24" s="166" t="s">
        <v>992</v>
      </c>
      <c r="E24" s="167" t="s">
        <v>1087</v>
      </c>
      <c r="F24" s="13"/>
      <c r="G24" s="44"/>
      <c r="H24" s="13"/>
      <c r="I24" s="14"/>
      <c r="J24" s="13"/>
      <c r="K24" s="65"/>
      <c r="L24" s="27"/>
    </row>
    <row r="25" spans="1:12" ht="12.75">
      <c r="A25" s="27">
        <v>21</v>
      </c>
      <c r="B25" s="14" t="s">
        <v>471</v>
      </c>
      <c r="C25" s="14" t="s">
        <v>32</v>
      </c>
      <c r="D25" s="50">
        <v>511501</v>
      </c>
      <c r="E25" s="46"/>
      <c r="F25" s="13"/>
      <c r="G25" s="44" t="s">
        <v>271</v>
      </c>
      <c r="H25" s="14">
        <v>0.5</v>
      </c>
      <c r="I25" s="14"/>
      <c r="J25" s="13"/>
      <c r="K25" s="27">
        <f>J25+H25+F25</f>
        <v>0.5</v>
      </c>
      <c r="L25" s="27"/>
    </row>
    <row r="26" spans="1:12" ht="12.75">
      <c r="A26" s="27">
        <v>22</v>
      </c>
      <c r="B26" s="14" t="s">
        <v>452</v>
      </c>
      <c r="C26" s="14" t="s">
        <v>113</v>
      </c>
      <c r="D26" s="50">
        <v>511901</v>
      </c>
      <c r="E26" s="46"/>
      <c r="F26" s="13"/>
      <c r="G26" s="44" t="s">
        <v>271</v>
      </c>
      <c r="H26" s="14">
        <v>0.5</v>
      </c>
      <c r="I26" s="14"/>
      <c r="J26" s="13"/>
      <c r="K26" s="27">
        <f>J26+H26+F26</f>
        <v>0.5</v>
      </c>
      <c r="L26" s="27"/>
    </row>
    <row r="27" spans="1:12" ht="12.75">
      <c r="A27" s="27">
        <v>23</v>
      </c>
      <c r="B27" s="166" t="s">
        <v>993</v>
      </c>
      <c r="C27" s="166" t="s">
        <v>113</v>
      </c>
      <c r="D27" s="166" t="s">
        <v>994</v>
      </c>
      <c r="E27" s="167" t="s">
        <v>1088</v>
      </c>
      <c r="F27" s="13"/>
      <c r="G27" s="44"/>
      <c r="H27" s="13"/>
      <c r="I27" s="14"/>
      <c r="J27" s="13"/>
      <c r="K27" s="65"/>
      <c r="L27" s="27"/>
    </row>
    <row r="28" spans="1:12" ht="12.75">
      <c r="A28" s="27">
        <v>24</v>
      </c>
      <c r="B28" s="14" t="s">
        <v>472</v>
      </c>
      <c r="C28" s="14" t="s">
        <v>230</v>
      </c>
      <c r="D28" s="50">
        <v>511501</v>
      </c>
      <c r="E28" s="46"/>
      <c r="F28" s="13"/>
      <c r="G28" s="44" t="s">
        <v>271</v>
      </c>
      <c r="H28" s="14">
        <v>0.5</v>
      </c>
      <c r="I28" s="14"/>
      <c r="J28" s="13"/>
      <c r="K28" s="27">
        <f>J28+H28+F28</f>
        <v>0.5</v>
      </c>
      <c r="L28" s="27"/>
    </row>
    <row r="29" spans="1:12" ht="12.75">
      <c r="A29" s="27">
        <v>25</v>
      </c>
      <c r="B29" s="17" t="s">
        <v>444</v>
      </c>
      <c r="C29" s="14" t="s">
        <v>123</v>
      </c>
      <c r="D29" s="61" t="s">
        <v>445</v>
      </c>
      <c r="E29" s="14"/>
      <c r="F29" s="14"/>
      <c r="G29" s="12"/>
      <c r="H29" s="13"/>
      <c r="I29" s="14" t="s">
        <v>289</v>
      </c>
      <c r="J29" s="14">
        <v>2</v>
      </c>
      <c r="K29" s="27">
        <f>J29+H29+F29</f>
        <v>2</v>
      </c>
      <c r="L29" s="14"/>
    </row>
    <row r="30" spans="1:12" ht="12.75">
      <c r="A30" s="27">
        <v>26</v>
      </c>
      <c r="B30" s="155" t="s">
        <v>860</v>
      </c>
      <c r="C30" s="155" t="s">
        <v>210</v>
      </c>
      <c r="D30" s="159" t="s">
        <v>859</v>
      </c>
      <c r="E30" s="158"/>
      <c r="F30" s="156"/>
      <c r="G30" s="157"/>
      <c r="H30" s="156"/>
      <c r="I30" s="155" t="s">
        <v>221</v>
      </c>
      <c r="J30" s="13">
        <v>3</v>
      </c>
      <c r="K30" s="27">
        <f>F30+H30+J30</f>
        <v>3</v>
      </c>
      <c r="L30" s="27"/>
    </row>
    <row r="31" spans="1:13" s="31" customFormat="1" ht="12.75">
      <c r="A31" s="27">
        <v>27</v>
      </c>
      <c r="B31" s="14" t="s">
        <v>433</v>
      </c>
      <c r="C31" s="14" t="s">
        <v>414</v>
      </c>
      <c r="D31" s="61" t="s">
        <v>434</v>
      </c>
      <c r="E31" s="14"/>
      <c r="F31" s="14"/>
      <c r="G31" s="44" t="s">
        <v>271</v>
      </c>
      <c r="H31" s="13">
        <v>0.5</v>
      </c>
      <c r="I31" s="14" t="s">
        <v>285</v>
      </c>
      <c r="J31" s="14">
        <v>3</v>
      </c>
      <c r="K31" s="27">
        <f>J31+H31+F31</f>
        <v>3.5</v>
      </c>
      <c r="L31" s="14"/>
      <c r="M31" s="19"/>
    </row>
    <row r="32" spans="1:12" ht="12.75">
      <c r="A32" s="27">
        <v>28</v>
      </c>
      <c r="B32" s="112" t="s">
        <v>131</v>
      </c>
      <c r="C32" s="112" t="s">
        <v>99</v>
      </c>
      <c r="D32" s="127" t="s">
        <v>861</v>
      </c>
      <c r="E32" s="46"/>
      <c r="F32" s="13"/>
      <c r="G32" s="44" t="s">
        <v>160</v>
      </c>
      <c r="H32" s="13">
        <v>0.5</v>
      </c>
      <c r="I32" s="14"/>
      <c r="J32" s="13"/>
      <c r="K32" s="27">
        <f>F32+H32+J32</f>
        <v>0.5</v>
      </c>
      <c r="L32" s="27"/>
    </row>
    <row r="33" spans="1:12" ht="25.5">
      <c r="A33" s="27">
        <v>29</v>
      </c>
      <c r="B33" s="14" t="s">
        <v>437</v>
      </c>
      <c r="C33" s="14" t="s">
        <v>20</v>
      </c>
      <c r="D33" s="61" t="s">
        <v>438</v>
      </c>
      <c r="E33" s="46"/>
      <c r="F33" s="14"/>
      <c r="G33" s="44" t="s">
        <v>1079</v>
      </c>
      <c r="H33" s="14">
        <v>0.5</v>
      </c>
      <c r="I33" s="17" t="s">
        <v>439</v>
      </c>
      <c r="J33" s="14">
        <v>2.5</v>
      </c>
      <c r="K33" s="27">
        <f>J33+H33+F33</f>
        <v>3</v>
      </c>
      <c r="L33" s="14"/>
    </row>
    <row r="34" spans="1:12" ht="12.75">
      <c r="A34" s="27">
        <v>30</v>
      </c>
      <c r="B34" s="166" t="s">
        <v>1002</v>
      </c>
      <c r="C34" s="166" t="s">
        <v>20</v>
      </c>
      <c r="D34" s="166" t="s">
        <v>992</v>
      </c>
      <c r="E34" s="167" t="s">
        <v>1091</v>
      </c>
      <c r="F34" s="13"/>
      <c r="G34" s="44"/>
      <c r="H34" s="13"/>
      <c r="I34" s="14"/>
      <c r="J34" s="13"/>
      <c r="K34" s="65"/>
      <c r="L34" s="27"/>
    </row>
    <row r="35" spans="1:12" ht="12.75">
      <c r="A35" s="27">
        <v>31</v>
      </c>
      <c r="B35" s="155" t="s">
        <v>863</v>
      </c>
      <c r="C35" s="155" t="s">
        <v>47</v>
      </c>
      <c r="D35" s="159" t="s">
        <v>862</v>
      </c>
      <c r="E35" s="158"/>
      <c r="F35" s="156"/>
      <c r="G35" s="44" t="s">
        <v>1098</v>
      </c>
      <c r="H35" s="156">
        <v>1.5</v>
      </c>
      <c r="I35" s="155" t="s">
        <v>221</v>
      </c>
      <c r="J35" s="13">
        <v>3</v>
      </c>
      <c r="K35" s="27">
        <f>F35+H35+J35</f>
        <v>4.5</v>
      </c>
      <c r="L35" s="27"/>
    </row>
    <row r="36" spans="1:12" ht="12.75">
      <c r="A36" s="27">
        <v>32</v>
      </c>
      <c r="B36" s="166" t="s">
        <v>863</v>
      </c>
      <c r="C36" s="166" t="s">
        <v>47</v>
      </c>
      <c r="D36" s="166" t="s">
        <v>1001</v>
      </c>
      <c r="E36" s="167" t="s">
        <v>1088</v>
      </c>
      <c r="F36" s="13"/>
      <c r="G36" s="44"/>
      <c r="H36" s="13"/>
      <c r="I36" s="14"/>
      <c r="J36" s="13"/>
      <c r="K36" s="65"/>
      <c r="L36" s="27"/>
    </row>
    <row r="37" spans="1:12" ht="12.75">
      <c r="A37" s="27">
        <v>33</v>
      </c>
      <c r="B37" s="14" t="s">
        <v>467</v>
      </c>
      <c r="C37" s="14" t="s">
        <v>23</v>
      </c>
      <c r="D37" s="50">
        <v>511503</v>
      </c>
      <c r="E37" s="46"/>
      <c r="F37" s="13"/>
      <c r="G37" s="44" t="s">
        <v>432</v>
      </c>
      <c r="H37" s="13">
        <v>0.5</v>
      </c>
      <c r="I37" s="14"/>
      <c r="J37" s="13"/>
      <c r="K37" s="27">
        <f>J37+H37+F37</f>
        <v>0.5</v>
      </c>
      <c r="L37" s="27"/>
    </row>
    <row r="38" spans="1:12" ht="12.75">
      <c r="A38" s="27">
        <v>34</v>
      </c>
      <c r="B38" s="166" t="s">
        <v>995</v>
      </c>
      <c r="C38" s="166" t="s">
        <v>106</v>
      </c>
      <c r="D38" s="166" t="s">
        <v>996</v>
      </c>
      <c r="E38" s="167" t="s">
        <v>1089</v>
      </c>
      <c r="F38" s="13"/>
      <c r="G38" s="44"/>
      <c r="H38" s="13"/>
      <c r="I38" s="14"/>
      <c r="J38" s="13"/>
      <c r="K38" s="65"/>
      <c r="L38" s="27"/>
    </row>
    <row r="39" spans="1:12" ht="12.75">
      <c r="A39" s="27">
        <v>35</v>
      </c>
      <c r="B39" s="14" t="s">
        <v>465</v>
      </c>
      <c r="C39" s="14" t="s">
        <v>21</v>
      </c>
      <c r="D39" s="50">
        <v>511503</v>
      </c>
      <c r="E39" s="46"/>
      <c r="F39" s="13"/>
      <c r="G39" s="44" t="s">
        <v>432</v>
      </c>
      <c r="H39" s="13">
        <v>0.5</v>
      </c>
      <c r="I39" s="14"/>
      <c r="J39" s="13"/>
      <c r="K39" s="27">
        <f>J39+H39+F39</f>
        <v>0.5</v>
      </c>
      <c r="L39" s="27"/>
    </row>
    <row r="40" spans="1:12" ht="12.75">
      <c r="A40" s="27">
        <v>36</v>
      </c>
      <c r="B40" s="14" t="s">
        <v>454</v>
      </c>
      <c r="C40" s="14" t="s">
        <v>455</v>
      </c>
      <c r="D40" s="50">
        <v>511506</v>
      </c>
      <c r="E40" s="46" t="s">
        <v>303</v>
      </c>
      <c r="F40" s="13">
        <v>1</v>
      </c>
      <c r="G40" s="44"/>
      <c r="H40" s="13"/>
      <c r="I40" s="14"/>
      <c r="J40" s="13"/>
      <c r="K40" s="27">
        <f>J40+H40+F40</f>
        <v>1</v>
      </c>
      <c r="L40" s="27"/>
    </row>
    <row r="41" spans="1:12" ht="12.75">
      <c r="A41" s="27">
        <v>37</v>
      </c>
      <c r="B41" s="14" t="s">
        <v>122</v>
      </c>
      <c r="C41" s="14" t="s">
        <v>111</v>
      </c>
      <c r="D41" s="50">
        <v>511901</v>
      </c>
      <c r="E41" s="46"/>
      <c r="F41" s="13"/>
      <c r="G41" s="44" t="s">
        <v>271</v>
      </c>
      <c r="H41" s="14">
        <v>0.5</v>
      </c>
      <c r="I41" s="14"/>
      <c r="J41" s="13"/>
      <c r="K41" s="27">
        <f>J41+H41+F41</f>
        <v>0.5</v>
      </c>
      <c r="L41" s="27"/>
    </row>
    <row r="42" spans="1:12" ht="12.75">
      <c r="A42" s="27">
        <v>38</v>
      </c>
      <c r="B42" s="14" t="s">
        <v>117</v>
      </c>
      <c r="C42" s="14" t="s">
        <v>418</v>
      </c>
      <c r="D42" s="50">
        <v>511504</v>
      </c>
      <c r="E42" s="46" t="s">
        <v>249</v>
      </c>
      <c r="F42" s="13">
        <v>1</v>
      </c>
      <c r="G42" s="44"/>
      <c r="H42" s="13"/>
      <c r="I42" s="14"/>
      <c r="J42" s="13"/>
      <c r="K42" s="27">
        <f>J42+H42+F42</f>
        <v>1</v>
      </c>
      <c r="L42" s="27"/>
    </row>
    <row r="43" spans="1:12" ht="12.75">
      <c r="A43" s="27">
        <v>39</v>
      </c>
      <c r="B43" s="14" t="s">
        <v>292</v>
      </c>
      <c r="C43" s="14" t="s">
        <v>27</v>
      </c>
      <c r="D43" s="61" t="s">
        <v>429</v>
      </c>
      <c r="E43" s="46"/>
      <c r="F43" s="14"/>
      <c r="G43" s="44"/>
      <c r="H43" s="14"/>
      <c r="I43" s="14" t="s">
        <v>286</v>
      </c>
      <c r="J43" s="63">
        <v>1.5</v>
      </c>
      <c r="K43" s="27">
        <f>J43+H43+F43</f>
        <v>1.5</v>
      </c>
      <c r="L43" s="63"/>
    </row>
    <row r="44" spans="1:12" ht="12.75">
      <c r="A44" s="27">
        <v>40</v>
      </c>
      <c r="B44" s="166" t="s">
        <v>117</v>
      </c>
      <c r="C44" s="166" t="s">
        <v>998</v>
      </c>
      <c r="D44" s="166" t="s">
        <v>996</v>
      </c>
      <c r="E44" s="167" t="s">
        <v>1090</v>
      </c>
      <c r="F44" s="13"/>
      <c r="G44" s="44"/>
      <c r="H44" s="13"/>
      <c r="I44" s="14"/>
      <c r="J44" s="13"/>
      <c r="K44" s="65"/>
      <c r="L44" s="27"/>
    </row>
    <row r="45" spans="1:12" ht="12.75">
      <c r="A45" s="27">
        <v>41</v>
      </c>
      <c r="B45" s="14" t="s">
        <v>473</v>
      </c>
      <c r="C45" s="14" t="s">
        <v>41</v>
      </c>
      <c r="D45" s="50">
        <v>511501</v>
      </c>
      <c r="E45" s="46"/>
      <c r="F45" s="13"/>
      <c r="G45" s="44" t="s">
        <v>1102</v>
      </c>
      <c r="H45" s="13">
        <v>0.75</v>
      </c>
      <c r="I45" s="14"/>
      <c r="J45" s="13"/>
      <c r="K45" s="27">
        <f>J45+H45+F45</f>
        <v>0.75</v>
      </c>
      <c r="L45" s="27"/>
    </row>
    <row r="46" spans="1:12" ht="12.75">
      <c r="A46" s="27">
        <v>42</v>
      </c>
      <c r="B46" s="112" t="s">
        <v>211</v>
      </c>
      <c r="C46" s="112" t="s">
        <v>141</v>
      </c>
      <c r="D46" s="127" t="s">
        <v>861</v>
      </c>
      <c r="E46" s="46"/>
      <c r="F46" s="13"/>
      <c r="G46" s="44" t="s">
        <v>160</v>
      </c>
      <c r="H46" s="13">
        <v>0.5</v>
      </c>
      <c r="I46" s="14"/>
      <c r="J46" s="13"/>
      <c r="K46" s="27">
        <f>F46+H46+J46</f>
        <v>0.5</v>
      </c>
      <c r="L46" s="27"/>
    </row>
    <row r="47" spans="1:12" ht="12.75">
      <c r="A47" s="27">
        <v>43</v>
      </c>
      <c r="B47" s="14" t="s">
        <v>263</v>
      </c>
      <c r="C47" s="14" t="s">
        <v>450</v>
      </c>
      <c r="D47" s="50">
        <v>511901</v>
      </c>
      <c r="E47" s="46" t="s">
        <v>1109</v>
      </c>
      <c r="F47" s="13">
        <v>2</v>
      </c>
      <c r="G47" s="44" t="s">
        <v>1110</v>
      </c>
      <c r="H47" s="13">
        <v>1</v>
      </c>
      <c r="I47" s="14"/>
      <c r="J47" s="13"/>
      <c r="K47" s="27">
        <f>J47+H47+F47</f>
        <v>3</v>
      </c>
      <c r="L47" s="27"/>
    </row>
    <row r="48" spans="1:12" ht="12.75">
      <c r="A48" s="27">
        <v>44</v>
      </c>
      <c r="B48" s="14" t="s">
        <v>430</v>
      </c>
      <c r="C48" s="14" t="s">
        <v>43</v>
      </c>
      <c r="D48" s="61" t="s">
        <v>431</v>
      </c>
      <c r="E48" s="46"/>
      <c r="F48" s="14"/>
      <c r="G48" s="44" t="s">
        <v>1101</v>
      </c>
      <c r="H48" s="14">
        <v>1</v>
      </c>
      <c r="I48" s="14" t="s">
        <v>286</v>
      </c>
      <c r="J48" s="14">
        <v>1.5</v>
      </c>
      <c r="K48" s="27">
        <f>J48+H48+F48</f>
        <v>2.5</v>
      </c>
      <c r="L48" s="14"/>
    </row>
    <row r="49" spans="1:12" ht="12.75">
      <c r="A49" s="27">
        <v>45</v>
      </c>
      <c r="B49" s="112" t="s">
        <v>53</v>
      </c>
      <c r="C49" s="112" t="s">
        <v>43</v>
      </c>
      <c r="D49" s="127" t="s">
        <v>864</v>
      </c>
      <c r="E49" s="46"/>
      <c r="F49" s="13"/>
      <c r="G49" s="44" t="s">
        <v>160</v>
      </c>
      <c r="H49" s="13">
        <v>0.5</v>
      </c>
      <c r="I49" s="14"/>
      <c r="J49" s="13"/>
      <c r="K49" s="27">
        <f>F49+H49+J49</f>
        <v>0.5</v>
      </c>
      <c r="L49" s="27"/>
    </row>
    <row r="50" spans="1:12" ht="12.75">
      <c r="A50" s="27">
        <v>46</v>
      </c>
      <c r="B50" s="14" t="s">
        <v>442</v>
      </c>
      <c r="C50" s="14" t="s">
        <v>443</v>
      </c>
      <c r="D50" s="61" t="s">
        <v>438</v>
      </c>
      <c r="E50" s="46"/>
      <c r="F50" s="14"/>
      <c r="G50" s="44"/>
      <c r="H50" s="14"/>
      <c r="I50" s="14" t="s">
        <v>286</v>
      </c>
      <c r="J50" s="11">
        <v>1.5</v>
      </c>
      <c r="K50" s="27">
        <f>J50+H50+F50</f>
        <v>1.5</v>
      </c>
      <c r="L50" s="13"/>
    </row>
    <row r="51" spans="1:12" ht="12.75">
      <c r="A51" s="27">
        <v>47</v>
      </c>
      <c r="B51" s="14" t="s">
        <v>1092</v>
      </c>
      <c r="C51" s="14" t="s">
        <v>87</v>
      </c>
      <c r="D51" s="61" t="s">
        <v>997</v>
      </c>
      <c r="E51" s="46"/>
      <c r="F51" s="14"/>
      <c r="G51" s="44" t="s">
        <v>1093</v>
      </c>
      <c r="H51" s="14">
        <v>0.5</v>
      </c>
      <c r="I51" s="14"/>
      <c r="J51" s="11"/>
      <c r="K51" s="27"/>
      <c r="L51" s="13"/>
    </row>
    <row r="52" spans="1:12" ht="12.75">
      <c r="A52" s="27">
        <v>48</v>
      </c>
      <c r="B52" s="14" t="s">
        <v>117</v>
      </c>
      <c r="C52" s="14" t="s">
        <v>22</v>
      </c>
      <c r="D52" s="50">
        <v>511502</v>
      </c>
      <c r="E52" s="46"/>
      <c r="F52" s="13"/>
      <c r="G52" s="44" t="s">
        <v>468</v>
      </c>
      <c r="H52" s="13">
        <v>0.75</v>
      </c>
      <c r="I52" s="14" t="s">
        <v>286</v>
      </c>
      <c r="J52" s="13">
        <v>1.5</v>
      </c>
      <c r="K52" s="27">
        <f aca="true" t="shared" si="1" ref="K52:K57">J52+H52+F52</f>
        <v>2.25</v>
      </c>
      <c r="L52" s="27"/>
    </row>
    <row r="53" spans="1:12" ht="12.75">
      <c r="A53" s="27">
        <v>49</v>
      </c>
      <c r="B53" s="14" t="s">
        <v>140</v>
      </c>
      <c r="C53" s="14" t="s">
        <v>177</v>
      </c>
      <c r="D53" s="50">
        <v>511504</v>
      </c>
      <c r="E53" s="46" t="s">
        <v>458</v>
      </c>
      <c r="F53" s="13">
        <v>2.5</v>
      </c>
      <c r="G53" s="44" t="s">
        <v>459</v>
      </c>
      <c r="H53" s="13">
        <v>1</v>
      </c>
      <c r="I53" s="14"/>
      <c r="J53" s="13"/>
      <c r="K53" s="27">
        <f t="shared" si="1"/>
        <v>3.5</v>
      </c>
      <c r="L53" s="27"/>
    </row>
    <row r="54" spans="1:12" ht="12.75">
      <c r="A54" s="27">
        <v>50</v>
      </c>
      <c r="B54" s="14" t="s">
        <v>117</v>
      </c>
      <c r="C54" s="14" t="s">
        <v>90</v>
      </c>
      <c r="D54" s="50">
        <v>510302</v>
      </c>
      <c r="E54" s="46"/>
      <c r="F54" s="13"/>
      <c r="G54" s="44" t="s">
        <v>271</v>
      </c>
      <c r="H54" s="14">
        <v>0.5</v>
      </c>
      <c r="I54" s="14"/>
      <c r="J54" s="13"/>
      <c r="K54" s="27">
        <f t="shared" si="1"/>
        <v>0.5</v>
      </c>
      <c r="L54" s="27"/>
    </row>
    <row r="55" spans="1:12" ht="12.75">
      <c r="A55" s="27">
        <v>51</v>
      </c>
      <c r="B55" s="14" t="s">
        <v>37</v>
      </c>
      <c r="C55" s="14" t="s">
        <v>91</v>
      </c>
      <c r="D55" s="50">
        <v>511504</v>
      </c>
      <c r="E55" s="46"/>
      <c r="F55" s="13"/>
      <c r="G55" s="44" t="s">
        <v>1096</v>
      </c>
      <c r="H55" s="14">
        <v>1</v>
      </c>
      <c r="I55" s="14"/>
      <c r="J55" s="13"/>
      <c r="K55" s="27">
        <f t="shared" si="1"/>
        <v>1</v>
      </c>
      <c r="L55" s="27"/>
    </row>
    <row r="56" spans="1:12" ht="12.75">
      <c r="A56" s="27">
        <v>52</v>
      </c>
      <c r="B56" s="14" t="s">
        <v>42</v>
      </c>
      <c r="C56" s="14" t="s">
        <v>91</v>
      </c>
      <c r="D56" s="50">
        <v>510302</v>
      </c>
      <c r="E56" s="46"/>
      <c r="F56" s="13"/>
      <c r="G56" s="44" t="s">
        <v>271</v>
      </c>
      <c r="H56" s="14">
        <v>0.5</v>
      </c>
      <c r="I56" s="14"/>
      <c r="J56" s="13"/>
      <c r="K56" s="27">
        <f t="shared" si="1"/>
        <v>0.5</v>
      </c>
      <c r="L56" s="27"/>
    </row>
    <row r="57" spans="1:12" ht="12.75">
      <c r="A57" s="27">
        <v>53</v>
      </c>
      <c r="B57" s="14" t="s">
        <v>77</v>
      </c>
      <c r="C57" s="14" t="s">
        <v>127</v>
      </c>
      <c r="D57" s="50">
        <v>515102</v>
      </c>
      <c r="E57" s="46"/>
      <c r="F57" s="13"/>
      <c r="G57" s="44" t="s">
        <v>271</v>
      </c>
      <c r="H57" s="14">
        <v>0.5</v>
      </c>
      <c r="I57" s="14"/>
      <c r="J57" s="13"/>
      <c r="K57" s="27">
        <f t="shared" si="1"/>
        <v>0.5</v>
      </c>
      <c r="L57" s="27"/>
    </row>
    <row r="58" spans="1:12" ht="12.75">
      <c r="A58" s="27">
        <v>54</v>
      </c>
      <c r="B58" s="112" t="s">
        <v>40</v>
      </c>
      <c r="C58" s="112" t="s">
        <v>868</v>
      </c>
      <c r="D58" s="127" t="s">
        <v>867</v>
      </c>
      <c r="E58" s="46"/>
      <c r="F58" s="13"/>
      <c r="G58" s="44" t="s">
        <v>164</v>
      </c>
      <c r="H58" s="13">
        <v>0.25</v>
      </c>
      <c r="I58" s="14"/>
      <c r="J58" s="13"/>
      <c r="K58" s="27">
        <f>F58+H58+J58</f>
        <v>0.25</v>
      </c>
      <c r="L58" s="27"/>
    </row>
    <row r="59" spans="1:12" ht="12.75">
      <c r="A59" s="27">
        <v>55</v>
      </c>
      <c r="B59" s="14" t="s">
        <v>453</v>
      </c>
      <c r="C59" s="14" t="s">
        <v>49</v>
      </c>
      <c r="D59" s="50">
        <v>511901</v>
      </c>
      <c r="E59" s="46"/>
      <c r="F59" s="13"/>
      <c r="G59" s="44" t="s">
        <v>271</v>
      </c>
      <c r="H59" s="14">
        <v>0.5</v>
      </c>
      <c r="I59" s="14"/>
      <c r="J59" s="13"/>
      <c r="K59" s="27">
        <f>J59+H59+F59</f>
        <v>0.5</v>
      </c>
      <c r="L59" s="27"/>
    </row>
    <row r="60" spans="1:12" ht="12.75">
      <c r="A60" s="27">
        <v>56</v>
      </c>
      <c r="B60" s="14" t="s">
        <v>42</v>
      </c>
      <c r="C60" s="14" t="s">
        <v>49</v>
      </c>
      <c r="D60" s="50">
        <v>511505</v>
      </c>
      <c r="E60" s="46"/>
      <c r="F60" s="13"/>
      <c r="G60" s="44" t="s">
        <v>432</v>
      </c>
      <c r="H60" s="13">
        <v>0.5</v>
      </c>
      <c r="I60" s="14" t="s">
        <v>1114</v>
      </c>
      <c r="J60" s="13">
        <v>2</v>
      </c>
      <c r="K60" s="27">
        <f>J60+H60+F60</f>
        <v>2.5</v>
      </c>
      <c r="L60" s="27"/>
    </row>
    <row r="61" spans="1:12" ht="12.75">
      <c r="A61" s="27">
        <v>57</v>
      </c>
      <c r="B61" s="112" t="s">
        <v>170</v>
      </c>
      <c r="C61" s="112" t="s">
        <v>49</v>
      </c>
      <c r="D61" s="127" t="s">
        <v>861</v>
      </c>
      <c r="E61" s="46"/>
      <c r="F61" s="13"/>
      <c r="G61" s="44" t="s">
        <v>160</v>
      </c>
      <c r="H61" s="13">
        <v>0.5</v>
      </c>
      <c r="I61" s="14"/>
      <c r="J61" s="13"/>
      <c r="K61" s="27">
        <f>F61+H61+J61</f>
        <v>0.5</v>
      </c>
      <c r="L61" s="27"/>
    </row>
    <row r="62" spans="1:12" ht="12.75">
      <c r="A62" s="27">
        <v>58</v>
      </c>
      <c r="B62" s="14" t="s">
        <v>457</v>
      </c>
      <c r="C62" s="14" t="s">
        <v>49</v>
      </c>
      <c r="D62" s="50">
        <v>511505</v>
      </c>
      <c r="E62" s="46"/>
      <c r="F62" s="13"/>
      <c r="G62" s="44" t="s">
        <v>432</v>
      </c>
      <c r="H62" s="13">
        <v>0.5</v>
      </c>
      <c r="I62" s="14"/>
      <c r="J62" s="13"/>
      <c r="K62" s="27">
        <f aca="true" t="shared" si="2" ref="K62:K67">J62+H62+F62</f>
        <v>0.5</v>
      </c>
      <c r="L62" s="27"/>
    </row>
    <row r="63" spans="1:12" ht="12.75">
      <c r="A63" s="27">
        <v>59</v>
      </c>
      <c r="B63" s="14" t="s">
        <v>207</v>
      </c>
      <c r="C63" s="14" t="s">
        <v>93</v>
      </c>
      <c r="D63" s="50">
        <v>511501</v>
      </c>
      <c r="E63" s="46"/>
      <c r="F63" s="13"/>
      <c r="G63" s="44" t="s">
        <v>271</v>
      </c>
      <c r="H63" s="14">
        <v>0.5</v>
      </c>
      <c r="I63" s="14"/>
      <c r="J63" s="13"/>
      <c r="K63" s="27">
        <f t="shared" si="2"/>
        <v>0.5</v>
      </c>
      <c r="L63" s="27"/>
    </row>
    <row r="64" spans="1:12" ht="25.5">
      <c r="A64" s="27">
        <v>60</v>
      </c>
      <c r="B64" s="14" t="s">
        <v>1100</v>
      </c>
      <c r="C64" s="14" t="s">
        <v>469</v>
      </c>
      <c r="D64" s="50">
        <v>511502</v>
      </c>
      <c r="E64" s="46"/>
      <c r="F64" s="13"/>
      <c r="G64" s="16" t="s">
        <v>1099</v>
      </c>
      <c r="H64" s="13">
        <v>1.25</v>
      </c>
      <c r="I64" s="14" t="s">
        <v>286</v>
      </c>
      <c r="J64" s="13">
        <v>1.5</v>
      </c>
      <c r="K64" s="27">
        <f t="shared" si="2"/>
        <v>2.75</v>
      </c>
      <c r="L64" s="27"/>
    </row>
    <row r="65" spans="1:12" ht="12.75">
      <c r="A65" s="27">
        <v>61</v>
      </c>
      <c r="B65" s="14" t="s">
        <v>474</v>
      </c>
      <c r="C65" s="14" t="s">
        <v>98</v>
      </c>
      <c r="D65" s="50">
        <v>511114</v>
      </c>
      <c r="E65" s="46"/>
      <c r="F65" s="13"/>
      <c r="G65" s="44" t="s">
        <v>271</v>
      </c>
      <c r="H65" s="14">
        <v>0.5</v>
      </c>
      <c r="I65" s="14"/>
      <c r="J65" s="13"/>
      <c r="K65" s="27">
        <f t="shared" si="2"/>
        <v>0.5</v>
      </c>
      <c r="L65" s="27"/>
    </row>
    <row r="66" spans="1:12" ht="12.75">
      <c r="A66" s="27">
        <v>62</v>
      </c>
      <c r="B66" s="14" t="s">
        <v>447</v>
      </c>
      <c r="C66" s="14" t="s">
        <v>448</v>
      </c>
      <c r="D66" s="50">
        <v>511902</v>
      </c>
      <c r="E66" s="46"/>
      <c r="F66" s="13"/>
      <c r="G66" s="44" t="s">
        <v>271</v>
      </c>
      <c r="H66" s="14">
        <v>0.5</v>
      </c>
      <c r="I66" s="14"/>
      <c r="J66" s="13"/>
      <c r="K66" s="27">
        <f t="shared" si="2"/>
        <v>0.5</v>
      </c>
      <c r="L66" s="27"/>
    </row>
    <row r="67" spans="1:11" ht="12.75">
      <c r="A67" s="27">
        <v>63</v>
      </c>
      <c r="B67" s="22" t="s">
        <v>1094</v>
      </c>
      <c r="C67" s="22" t="s">
        <v>1095</v>
      </c>
      <c r="D67" s="34" t="s">
        <v>434</v>
      </c>
      <c r="G67" s="21" t="s">
        <v>1093</v>
      </c>
      <c r="H67" s="23">
        <v>0.5</v>
      </c>
      <c r="K67" s="67">
        <f t="shared" si="2"/>
        <v>0.5</v>
      </c>
    </row>
    <row r="68" spans="1:7" ht="12.75">
      <c r="A68" s="27">
        <v>64</v>
      </c>
      <c r="B68" s="22" t="s">
        <v>1103</v>
      </c>
      <c r="C68" s="22" t="s">
        <v>71</v>
      </c>
      <c r="D68" s="34" t="s">
        <v>1104</v>
      </c>
      <c r="G68" s="21" t="s">
        <v>1093</v>
      </c>
    </row>
    <row r="69" spans="1:8" ht="12.75">
      <c r="A69" s="27">
        <v>65</v>
      </c>
      <c r="B69" s="22" t="s">
        <v>42</v>
      </c>
      <c r="C69" s="22" t="s">
        <v>418</v>
      </c>
      <c r="D69" s="34" t="s">
        <v>1104</v>
      </c>
      <c r="G69" s="21" t="s">
        <v>1108</v>
      </c>
      <c r="H69" s="23">
        <v>0.167</v>
      </c>
    </row>
    <row r="70" spans="1:8" ht="12.75">
      <c r="A70" s="27">
        <v>66</v>
      </c>
      <c r="B70" s="22" t="s">
        <v>1106</v>
      </c>
      <c r="C70" s="22" t="s">
        <v>41</v>
      </c>
      <c r="D70" s="34" t="s">
        <v>1104</v>
      </c>
      <c r="G70" s="21" t="s">
        <v>1108</v>
      </c>
      <c r="H70" s="23">
        <v>0.167</v>
      </c>
    </row>
    <row r="71" spans="1:8" ht="12.75">
      <c r="A71" s="27">
        <v>67</v>
      </c>
      <c r="B71" s="22" t="s">
        <v>1107</v>
      </c>
      <c r="C71" s="22" t="s">
        <v>141</v>
      </c>
      <c r="D71" s="34" t="s">
        <v>434</v>
      </c>
      <c r="G71" s="21" t="s">
        <v>1108</v>
      </c>
      <c r="H71" s="23">
        <v>0.167</v>
      </c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2"/>
  <sheetViews>
    <sheetView zoomScalePageLayoutView="0" workbookViewId="0" topLeftCell="A127">
      <selection activeCell="K111" sqref="K111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8.28125" style="51" customWidth="1"/>
    <col min="5" max="5" width="19.00390625" style="33" customWidth="1"/>
    <col min="6" max="6" width="5.8515625" style="1" customWidth="1"/>
    <col min="7" max="7" width="19.140625" style="4" customWidth="1"/>
    <col min="8" max="8" width="5.57421875" style="1" customWidth="1"/>
    <col min="9" max="9" width="19.8515625" style="1" customWidth="1"/>
    <col min="10" max="10" width="5.8515625" style="2" customWidth="1"/>
    <col min="11" max="11" width="8.7109375" style="2" customWidth="1"/>
    <col min="12" max="12" width="16.421875" style="2" customWidth="1"/>
    <col min="13" max="13" width="7.7109375" style="2" customWidth="1"/>
    <col min="14" max="16384" width="9.140625" style="1" customWidth="1"/>
  </cols>
  <sheetData>
    <row r="1" spans="1:12" s="22" customFormat="1" ht="18.75">
      <c r="A1" s="179" t="s">
        <v>1219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2" customFormat="1" ht="18.75">
      <c r="A2" s="179" t="s">
        <v>312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22" customFormat="1" ht="18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20" s="14" customFormat="1" ht="17.25" customHeight="1">
      <c r="A4" s="6" t="s">
        <v>3</v>
      </c>
      <c r="B4" s="7" t="s">
        <v>4</v>
      </c>
      <c r="C4" s="8" t="s">
        <v>5</v>
      </c>
      <c r="D4" s="43" t="s">
        <v>6</v>
      </c>
      <c r="E4" s="32" t="s">
        <v>7</v>
      </c>
      <c r="F4" s="6" t="s">
        <v>8</v>
      </c>
      <c r="G4" s="8" t="s">
        <v>9</v>
      </c>
      <c r="H4" s="6" t="s">
        <v>10</v>
      </c>
      <c r="I4" s="6" t="s">
        <v>15</v>
      </c>
      <c r="J4" s="6" t="s">
        <v>8</v>
      </c>
      <c r="K4" s="6" t="s">
        <v>11</v>
      </c>
      <c r="L4" s="6" t="s">
        <v>12</v>
      </c>
      <c r="M4" s="25"/>
      <c r="N4" s="22"/>
      <c r="O4" s="22"/>
      <c r="P4" s="22"/>
      <c r="Q4" s="22"/>
      <c r="R4" s="22"/>
      <c r="S4" s="22"/>
      <c r="T4" s="22"/>
    </row>
    <row r="5" spans="1:20" s="63" customFormat="1" ht="36.75" customHeight="1">
      <c r="A5" s="27">
        <v>1</v>
      </c>
      <c r="B5" s="14" t="s">
        <v>593</v>
      </c>
      <c r="C5" s="14" t="s">
        <v>105</v>
      </c>
      <c r="D5" s="50">
        <v>512119</v>
      </c>
      <c r="E5" s="74"/>
      <c r="F5" s="14"/>
      <c r="G5" s="44" t="s">
        <v>480</v>
      </c>
      <c r="H5" s="14">
        <v>0.5</v>
      </c>
      <c r="I5" s="14"/>
      <c r="J5" s="27"/>
      <c r="K5" s="27">
        <f>J5+H5+F5</f>
        <v>0.5</v>
      </c>
      <c r="L5" s="27"/>
      <c r="M5" s="19"/>
      <c r="N5" s="31"/>
      <c r="O5" s="31"/>
      <c r="P5" s="31"/>
      <c r="Q5" s="31"/>
      <c r="R5" s="31"/>
      <c r="S5" s="31"/>
      <c r="T5" s="31"/>
    </row>
    <row r="6" spans="1:20" s="63" customFormat="1" ht="30" customHeight="1">
      <c r="A6" s="27">
        <v>2</v>
      </c>
      <c r="B6" s="12" t="s">
        <v>624</v>
      </c>
      <c r="C6" s="12" t="s">
        <v>19</v>
      </c>
      <c r="D6" s="36">
        <v>512103</v>
      </c>
      <c r="E6" s="73" t="s">
        <v>625</v>
      </c>
      <c r="F6" s="11">
        <v>1</v>
      </c>
      <c r="G6" s="12"/>
      <c r="H6" s="11"/>
      <c r="I6" s="12"/>
      <c r="J6" s="11"/>
      <c r="K6" s="27">
        <f aca="true" t="shared" si="0" ref="K6:K60">J6+H6+F6</f>
        <v>1</v>
      </c>
      <c r="L6" s="27"/>
      <c r="M6" s="19"/>
      <c r="N6" s="31"/>
      <c r="O6" s="31"/>
      <c r="P6" s="31"/>
      <c r="Q6" s="31"/>
      <c r="R6" s="31"/>
      <c r="S6" s="31"/>
      <c r="T6" s="31"/>
    </row>
    <row r="7" spans="1:20" s="63" customFormat="1" ht="24" customHeight="1">
      <c r="A7" s="27">
        <v>4</v>
      </c>
      <c r="B7" s="14" t="s">
        <v>482</v>
      </c>
      <c r="C7" s="14" t="s">
        <v>19</v>
      </c>
      <c r="D7" s="50" t="s">
        <v>479</v>
      </c>
      <c r="E7" s="14"/>
      <c r="F7" s="14"/>
      <c r="G7" s="14"/>
      <c r="H7" s="13"/>
      <c r="I7" s="14" t="s">
        <v>293</v>
      </c>
      <c r="J7" s="14">
        <v>1</v>
      </c>
      <c r="K7" s="27">
        <f t="shared" si="0"/>
        <v>1</v>
      </c>
      <c r="L7" s="13"/>
      <c r="M7" s="19"/>
      <c r="N7" s="31"/>
      <c r="O7" s="31"/>
      <c r="P7" s="31"/>
      <c r="Q7" s="31"/>
      <c r="R7" s="31"/>
      <c r="S7" s="31"/>
      <c r="T7" s="31"/>
    </row>
    <row r="8" spans="1:20" s="63" customFormat="1" ht="23.25" customHeight="1">
      <c r="A8" s="27">
        <v>5</v>
      </c>
      <c r="B8" s="14" t="s">
        <v>1031</v>
      </c>
      <c r="C8" s="14" t="s">
        <v>19</v>
      </c>
      <c r="D8" s="14" t="s">
        <v>1032</v>
      </c>
      <c r="E8" s="13">
        <v>9</v>
      </c>
      <c r="F8" s="14"/>
      <c r="G8" s="44"/>
      <c r="H8" s="14"/>
      <c r="I8" s="14"/>
      <c r="J8" s="27"/>
      <c r="K8" s="27">
        <f t="shared" si="0"/>
        <v>0</v>
      </c>
      <c r="L8" s="27"/>
      <c r="M8" s="19"/>
      <c r="N8" s="31"/>
      <c r="O8" s="31"/>
      <c r="P8" s="31"/>
      <c r="Q8" s="31"/>
      <c r="R8" s="31"/>
      <c r="S8" s="31"/>
      <c r="T8" s="31"/>
    </row>
    <row r="9" spans="1:20" s="63" customFormat="1" ht="31.5" customHeight="1">
      <c r="A9" s="27">
        <v>6</v>
      </c>
      <c r="B9" s="14" t="s">
        <v>227</v>
      </c>
      <c r="C9" s="14" t="s">
        <v>19</v>
      </c>
      <c r="D9" s="50">
        <v>512203</v>
      </c>
      <c r="E9" s="74"/>
      <c r="F9" s="14"/>
      <c r="G9" s="44" t="s">
        <v>480</v>
      </c>
      <c r="H9" s="14">
        <v>0.5</v>
      </c>
      <c r="I9" s="14"/>
      <c r="J9" s="27"/>
      <c r="K9" s="27">
        <f t="shared" si="0"/>
        <v>0.5</v>
      </c>
      <c r="L9" s="27"/>
      <c r="M9" s="19"/>
      <c r="N9" s="31"/>
      <c r="O9" s="31"/>
      <c r="P9" s="31"/>
      <c r="Q9" s="31"/>
      <c r="R9" s="31"/>
      <c r="S9" s="31"/>
      <c r="T9" s="31"/>
    </row>
    <row r="10" spans="1:20" s="63" customFormat="1" ht="24" customHeight="1">
      <c r="A10" s="27">
        <v>7</v>
      </c>
      <c r="B10" s="14" t="s">
        <v>265</v>
      </c>
      <c r="C10" s="14" t="s">
        <v>19</v>
      </c>
      <c r="D10" s="50">
        <v>512107</v>
      </c>
      <c r="E10" s="74"/>
      <c r="F10" s="14"/>
      <c r="G10" s="44" t="s">
        <v>480</v>
      </c>
      <c r="H10" s="14">
        <v>0.5</v>
      </c>
      <c r="I10" s="14"/>
      <c r="J10" s="27"/>
      <c r="K10" s="27">
        <f t="shared" si="0"/>
        <v>0.5</v>
      </c>
      <c r="L10" s="27"/>
      <c r="M10" s="19"/>
      <c r="N10" s="31"/>
      <c r="O10" s="31"/>
      <c r="P10" s="31"/>
      <c r="Q10" s="31"/>
      <c r="R10" s="31"/>
      <c r="S10" s="31"/>
      <c r="T10" s="31"/>
    </row>
    <row r="11" spans="1:20" s="63" customFormat="1" ht="24" customHeight="1">
      <c r="A11" s="27">
        <v>8</v>
      </c>
      <c r="B11" s="14" t="s">
        <v>1039</v>
      </c>
      <c r="C11" s="14" t="s">
        <v>19</v>
      </c>
      <c r="D11" s="14" t="s">
        <v>1020</v>
      </c>
      <c r="E11" s="13">
        <v>11</v>
      </c>
      <c r="F11" s="14"/>
      <c r="G11" s="44"/>
      <c r="H11" s="14"/>
      <c r="I11" s="14"/>
      <c r="J11" s="27"/>
      <c r="K11" s="27">
        <f t="shared" si="0"/>
        <v>0</v>
      </c>
      <c r="L11" s="27"/>
      <c r="M11" s="19"/>
      <c r="N11" s="31"/>
      <c r="O11" s="31"/>
      <c r="P11" s="31"/>
      <c r="Q11" s="31"/>
      <c r="R11" s="31"/>
      <c r="S11" s="31"/>
      <c r="T11" s="31"/>
    </row>
    <row r="12" spans="1:20" s="63" customFormat="1" ht="17.25" customHeight="1">
      <c r="A12" s="27">
        <v>9</v>
      </c>
      <c r="B12" s="14" t="s">
        <v>201</v>
      </c>
      <c r="C12" s="14" t="s">
        <v>19</v>
      </c>
      <c r="D12" s="50">
        <v>512106</v>
      </c>
      <c r="E12" s="74"/>
      <c r="F12" s="14"/>
      <c r="G12" s="44" t="s">
        <v>480</v>
      </c>
      <c r="H12" s="14">
        <v>0.5</v>
      </c>
      <c r="I12" s="14"/>
      <c r="J12" s="27"/>
      <c r="K12" s="27">
        <f t="shared" si="0"/>
        <v>0.5</v>
      </c>
      <c r="L12" s="27"/>
      <c r="M12" s="19"/>
      <c r="N12" s="31"/>
      <c r="O12" s="31"/>
      <c r="P12" s="31"/>
      <c r="Q12" s="31"/>
      <c r="R12" s="31"/>
      <c r="S12" s="31"/>
      <c r="T12" s="31"/>
    </row>
    <row r="13" spans="1:20" s="63" customFormat="1" ht="17.25" customHeight="1">
      <c r="A13" s="27">
        <v>10</v>
      </c>
      <c r="B13" s="14" t="s">
        <v>561</v>
      </c>
      <c r="C13" s="14" t="s">
        <v>19</v>
      </c>
      <c r="D13" s="50">
        <v>512205</v>
      </c>
      <c r="E13" s="74"/>
      <c r="F13" s="14"/>
      <c r="G13" s="44" t="s">
        <v>480</v>
      </c>
      <c r="H13" s="14">
        <v>0.5</v>
      </c>
      <c r="I13" s="14"/>
      <c r="J13" s="27"/>
      <c r="K13" s="27">
        <f t="shared" si="0"/>
        <v>0.5</v>
      </c>
      <c r="L13" s="27"/>
      <c r="M13" s="19"/>
      <c r="N13" s="31"/>
      <c r="O13" s="31"/>
      <c r="P13" s="31"/>
      <c r="Q13" s="31"/>
      <c r="R13" s="31"/>
      <c r="S13" s="31"/>
      <c r="T13" s="31"/>
    </row>
    <row r="14" spans="1:20" s="63" customFormat="1" ht="48.75" customHeight="1">
      <c r="A14" s="6">
        <v>11</v>
      </c>
      <c r="B14" s="63" t="s">
        <v>559</v>
      </c>
      <c r="C14" s="63" t="s">
        <v>19</v>
      </c>
      <c r="D14" s="90">
        <v>512205</v>
      </c>
      <c r="E14" s="125" t="s">
        <v>560</v>
      </c>
      <c r="F14" s="63">
        <v>1.5</v>
      </c>
      <c r="G14" s="91" t="s">
        <v>1221</v>
      </c>
      <c r="H14" s="63">
        <v>3</v>
      </c>
      <c r="I14" s="63" t="s">
        <v>286</v>
      </c>
      <c r="J14" s="6">
        <v>1.5</v>
      </c>
      <c r="K14" s="6">
        <f t="shared" si="0"/>
        <v>6</v>
      </c>
      <c r="L14" s="6" t="s">
        <v>222</v>
      </c>
      <c r="M14" s="19"/>
      <c r="N14" s="31"/>
      <c r="O14" s="31"/>
      <c r="P14" s="31"/>
      <c r="Q14" s="31"/>
      <c r="R14" s="31"/>
      <c r="S14" s="31"/>
      <c r="T14" s="31"/>
    </row>
    <row r="15" spans="1:20" s="63" customFormat="1" ht="17.25" customHeight="1">
      <c r="A15" s="27">
        <v>13</v>
      </c>
      <c r="B15" s="12" t="s">
        <v>1204</v>
      </c>
      <c r="C15" s="12" t="s">
        <v>19</v>
      </c>
      <c r="D15" s="36" t="s">
        <v>1016</v>
      </c>
      <c r="E15" s="73"/>
      <c r="F15" s="11"/>
      <c r="G15" s="44"/>
      <c r="H15" s="11"/>
      <c r="I15" s="12" t="s">
        <v>1128</v>
      </c>
      <c r="J15" s="11">
        <v>3</v>
      </c>
      <c r="K15" s="27">
        <f t="shared" si="0"/>
        <v>3</v>
      </c>
      <c r="L15" s="27"/>
      <c r="M15" s="19"/>
      <c r="N15" s="31"/>
      <c r="O15" s="31"/>
      <c r="P15" s="31"/>
      <c r="Q15" s="31"/>
      <c r="R15" s="31"/>
      <c r="S15" s="31"/>
      <c r="T15" s="31"/>
    </row>
    <row r="16" spans="1:20" s="63" customFormat="1" ht="31.5" customHeight="1">
      <c r="A16" s="27">
        <v>14</v>
      </c>
      <c r="B16" s="14" t="s">
        <v>544</v>
      </c>
      <c r="C16" s="14" t="s">
        <v>75</v>
      </c>
      <c r="D16" s="50">
        <v>512207</v>
      </c>
      <c r="E16" s="74"/>
      <c r="F16" s="14"/>
      <c r="G16" s="44" t="s">
        <v>480</v>
      </c>
      <c r="H16" s="14">
        <v>0.5</v>
      </c>
      <c r="I16" s="14"/>
      <c r="J16" s="27"/>
      <c r="K16" s="27">
        <f t="shared" si="0"/>
        <v>0.5</v>
      </c>
      <c r="L16" s="27"/>
      <c r="M16" s="19"/>
      <c r="N16" s="31"/>
      <c r="O16" s="31"/>
      <c r="P16" s="31"/>
      <c r="Q16" s="31"/>
      <c r="R16" s="31"/>
      <c r="S16" s="31"/>
      <c r="T16" s="31"/>
    </row>
    <row r="17" spans="1:20" s="63" customFormat="1" ht="27" customHeight="1">
      <c r="A17" s="27">
        <v>15</v>
      </c>
      <c r="B17" s="14" t="s">
        <v>265</v>
      </c>
      <c r="C17" s="14" t="s">
        <v>75</v>
      </c>
      <c r="D17" s="14" t="s">
        <v>1023</v>
      </c>
      <c r="E17" s="13">
        <v>10</v>
      </c>
      <c r="F17" s="14"/>
      <c r="G17" s="44"/>
      <c r="H17" s="14"/>
      <c r="I17" s="14"/>
      <c r="J17" s="27"/>
      <c r="K17" s="27">
        <f t="shared" si="0"/>
        <v>0</v>
      </c>
      <c r="L17" s="27"/>
      <c r="M17" s="19"/>
      <c r="N17" s="31"/>
      <c r="O17" s="31"/>
      <c r="P17" s="31"/>
      <c r="Q17" s="31"/>
      <c r="R17" s="31"/>
      <c r="S17" s="31"/>
      <c r="T17" s="31"/>
    </row>
    <row r="18" spans="1:20" s="14" customFormat="1" ht="24.75" customHeight="1">
      <c r="A18" s="27">
        <v>16</v>
      </c>
      <c r="B18" s="14" t="s">
        <v>553</v>
      </c>
      <c r="C18" s="14" t="s">
        <v>199</v>
      </c>
      <c r="D18" s="50">
        <v>512206</v>
      </c>
      <c r="E18" s="74"/>
      <c r="G18" s="44" t="s">
        <v>480</v>
      </c>
      <c r="H18" s="14">
        <v>0.5</v>
      </c>
      <c r="J18" s="27"/>
      <c r="K18" s="27">
        <f t="shared" si="0"/>
        <v>0.5</v>
      </c>
      <c r="L18" s="27"/>
      <c r="M18" s="25"/>
      <c r="N18" s="22"/>
      <c r="O18" s="22"/>
      <c r="P18" s="22"/>
      <c r="Q18" s="22"/>
      <c r="R18" s="22"/>
      <c r="S18" s="22"/>
      <c r="T18" s="22"/>
    </row>
    <row r="19" spans="1:20" s="14" customFormat="1" ht="27" customHeight="1">
      <c r="A19" s="27">
        <v>17</v>
      </c>
      <c r="B19" s="14" t="s">
        <v>491</v>
      </c>
      <c r="C19" s="14" t="s">
        <v>492</v>
      </c>
      <c r="D19" s="50" t="s">
        <v>493</v>
      </c>
      <c r="H19" s="13"/>
      <c r="I19" s="14" t="s">
        <v>289</v>
      </c>
      <c r="J19" s="14">
        <v>2</v>
      </c>
      <c r="K19" s="27">
        <f t="shared" si="0"/>
        <v>2</v>
      </c>
      <c r="L19" s="13"/>
      <c r="M19" s="25"/>
      <c r="N19" s="22"/>
      <c r="O19" s="22"/>
      <c r="P19" s="22"/>
      <c r="Q19" s="22"/>
      <c r="R19" s="22"/>
      <c r="S19" s="22"/>
      <c r="T19" s="22"/>
    </row>
    <row r="20" spans="1:20" s="63" customFormat="1" ht="17.25" customHeight="1">
      <c r="A20" s="27">
        <v>18</v>
      </c>
      <c r="B20" s="14" t="s">
        <v>265</v>
      </c>
      <c r="C20" s="14" t="s">
        <v>274</v>
      </c>
      <c r="D20" s="50">
        <v>512206</v>
      </c>
      <c r="E20" s="74"/>
      <c r="F20" s="14"/>
      <c r="G20" s="44" t="s">
        <v>480</v>
      </c>
      <c r="H20" s="14">
        <v>0.5</v>
      </c>
      <c r="I20" s="14"/>
      <c r="J20" s="27"/>
      <c r="K20" s="27">
        <f t="shared" si="0"/>
        <v>0.5</v>
      </c>
      <c r="L20" s="27"/>
      <c r="M20" s="19"/>
      <c r="N20" s="31"/>
      <c r="O20" s="31"/>
      <c r="P20" s="31"/>
      <c r="Q20" s="31"/>
      <c r="R20" s="31"/>
      <c r="S20" s="31"/>
      <c r="T20" s="31"/>
    </row>
    <row r="21" spans="1:20" s="14" customFormat="1" ht="17.25" customHeight="1">
      <c r="A21" s="27">
        <v>19</v>
      </c>
      <c r="B21" s="14" t="s">
        <v>117</v>
      </c>
      <c r="C21" s="14" t="s">
        <v>592</v>
      </c>
      <c r="D21" s="50">
        <v>512119</v>
      </c>
      <c r="E21" s="74"/>
      <c r="G21" s="44" t="s">
        <v>547</v>
      </c>
      <c r="H21" s="14">
        <v>0.5</v>
      </c>
      <c r="I21" s="14" t="s">
        <v>289</v>
      </c>
      <c r="J21" s="27">
        <v>2</v>
      </c>
      <c r="K21" s="27">
        <f t="shared" si="0"/>
        <v>2.5</v>
      </c>
      <c r="L21" s="27"/>
      <c r="M21" s="25"/>
      <c r="N21" s="22"/>
      <c r="O21" s="22"/>
      <c r="P21" s="22"/>
      <c r="Q21" s="22"/>
      <c r="R21" s="22"/>
      <c r="S21" s="22"/>
      <c r="T21" s="22"/>
    </row>
    <row r="22" spans="1:20" s="63" customFormat="1" ht="24" customHeight="1">
      <c r="A22" s="27">
        <v>20</v>
      </c>
      <c r="B22" s="14" t="s">
        <v>131</v>
      </c>
      <c r="C22" s="14" t="s">
        <v>235</v>
      </c>
      <c r="D22" s="50">
        <v>512206</v>
      </c>
      <c r="E22" s="74"/>
      <c r="F22" s="14"/>
      <c r="G22" s="44" t="s">
        <v>480</v>
      </c>
      <c r="H22" s="14">
        <v>0.5</v>
      </c>
      <c r="I22" s="14"/>
      <c r="J22" s="27"/>
      <c r="K22" s="27">
        <f t="shared" si="0"/>
        <v>0.5</v>
      </c>
      <c r="L22" s="27"/>
      <c r="M22" s="19"/>
      <c r="N22" s="31"/>
      <c r="O22" s="31"/>
      <c r="P22" s="31"/>
      <c r="Q22" s="31"/>
      <c r="R22" s="31"/>
      <c r="S22" s="31"/>
      <c r="T22" s="31"/>
    </row>
    <row r="23" spans="1:20" s="14" customFormat="1" ht="30" customHeight="1">
      <c r="A23" s="27">
        <v>21</v>
      </c>
      <c r="B23" s="14" t="s">
        <v>169</v>
      </c>
      <c r="C23" s="14" t="s">
        <v>69</v>
      </c>
      <c r="D23" s="50">
        <v>512207</v>
      </c>
      <c r="E23" s="74"/>
      <c r="G23" s="44" t="s">
        <v>480</v>
      </c>
      <c r="H23" s="14">
        <v>0.5</v>
      </c>
      <c r="J23" s="27"/>
      <c r="K23" s="27">
        <f t="shared" si="0"/>
        <v>0.5</v>
      </c>
      <c r="L23" s="27"/>
      <c r="M23" s="25"/>
      <c r="N23" s="22"/>
      <c r="O23" s="22"/>
      <c r="P23" s="22"/>
      <c r="Q23" s="22"/>
      <c r="R23" s="22"/>
      <c r="S23" s="22"/>
      <c r="T23" s="22"/>
    </row>
    <row r="24" spans="1:20" s="63" customFormat="1" ht="25.5" customHeight="1">
      <c r="A24" s="27">
        <v>22</v>
      </c>
      <c r="B24" s="14" t="s">
        <v>516</v>
      </c>
      <c r="C24" s="14" t="s">
        <v>256</v>
      </c>
      <c r="D24" s="50" t="s">
        <v>515</v>
      </c>
      <c r="E24" s="46"/>
      <c r="F24" s="14"/>
      <c r="G24" s="44"/>
      <c r="H24" s="14"/>
      <c r="I24" s="14" t="s">
        <v>286</v>
      </c>
      <c r="J24" s="14">
        <v>1.5</v>
      </c>
      <c r="K24" s="27">
        <f t="shared" si="0"/>
        <v>1.5</v>
      </c>
      <c r="L24" s="13"/>
      <c r="M24" s="19"/>
      <c r="N24" s="31"/>
      <c r="O24" s="31"/>
      <c r="P24" s="31"/>
      <c r="Q24" s="31"/>
      <c r="R24" s="31"/>
      <c r="S24" s="31"/>
      <c r="T24" s="31"/>
    </row>
    <row r="25" spans="1:20" s="14" customFormat="1" ht="17.25" customHeight="1">
      <c r="A25" s="27">
        <v>23</v>
      </c>
      <c r="B25" s="14" t="s">
        <v>554</v>
      </c>
      <c r="C25" s="14" t="s">
        <v>26</v>
      </c>
      <c r="D25" s="50">
        <v>512206</v>
      </c>
      <c r="E25" s="74"/>
      <c r="G25" s="44" t="s">
        <v>480</v>
      </c>
      <c r="H25" s="14">
        <v>0.5</v>
      </c>
      <c r="J25" s="27"/>
      <c r="K25" s="27">
        <f t="shared" si="0"/>
        <v>0.5</v>
      </c>
      <c r="L25" s="27"/>
      <c r="M25" s="25"/>
      <c r="N25" s="22"/>
      <c r="O25" s="22"/>
      <c r="P25" s="22"/>
      <c r="Q25" s="22"/>
      <c r="R25" s="22"/>
      <c r="S25" s="22"/>
      <c r="T25" s="22"/>
    </row>
    <row r="26" spans="1:20" s="14" customFormat="1" ht="27.75" customHeight="1">
      <c r="A26" s="27">
        <v>24</v>
      </c>
      <c r="B26" s="14" t="s">
        <v>518</v>
      </c>
      <c r="C26" s="14" t="s">
        <v>26</v>
      </c>
      <c r="D26" s="50" t="s">
        <v>519</v>
      </c>
      <c r="E26" s="14" t="s">
        <v>1222</v>
      </c>
      <c r="F26" s="14">
        <v>1</v>
      </c>
      <c r="G26" s="44" t="s">
        <v>520</v>
      </c>
      <c r="H26" s="13">
        <v>1</v>
      </c>
      <c r="I26" s="14" t="s">
        <v>289</v>
      </c>
      <c r="J26" s="14">
        <v>2</v>
      </c>
      <c r="K26" s="27">
        <f t="shared" si="0"/>
        <v>4</v>
      </c>
      <c r="L26" s="13"/>
      <c r="M26" s="25"/>
      <c r="N26" s="22"/>
      <c r="O26" s="22"/>
      <c r="P26" s="22"/>
      <c r="Q26" s="22"/>
      <c r="R26" s="22"/>
      <c r="S26" s="22"/>
      <c r="T26" s="22"/>
    </row>
    <row r="27" spans="1:20" s="63" customFormat="1" ht="23.25" customHeight="1">
      <c r="A27" s="27">
        <v>26</v>
      </c>
      <c r="B27" s="14" t="s">
        <v>149</v>
      </c>
      <c r="C27" s="14" t="s">
        <v>26</v>
      </c>
      <c r="D27" s="50">
        <v>512202</v>
      </c>
      <c r="E27" s="74"/>
      <c r="F27" s="14"/>
      <c r="G27" s="44" t="s">
        <v>520</v>
      </c>
      <c r="H27" s="14">
        <v>1</v>
      </c>
      <c r="I27" s="14"/>
      <c r="J27" s="27"/>
      <c r="K27" s="27">
        <f t="shared" si="0"/>
        <v>1</v>
      </c>
      <c r="L27" s="27"/>
      <c r="M27" s="19"/>
      <c r="N27" s="31"/>
      <c r="O27" s="31"/>
      <c r="P27" s="31"/>
      <c r="Q27" s="31"/>
      <c r="R27" s="31"/>
      <c r="S27" s="31"/>
      <c r="T27" s="31"/>
    </row>
    <row r="28" spans="1:20" s="63" customFormat="1" ht="25.5" customHeight="1">
      <c r="A28" s="27">
        <v>27</v>
      </c>
      <c r="B28" s="14" t="s">
        <v>509</v>
      </c>
      <c r="C28" s="14" t="s">
        <v>26</v>
      </c>
      <c r="D28" s="50">
        <v>512205</v>
      </c>
      <c r="E28" s="74"/>
      <c r="F28" s="14"/>
      <c r="G28" s="44" t="s">
        <v>480</v>
      </c>
      <c r="H28" s="14">
        <v>0.5</v>
      </c>
      <c r="I28" s="14"/>
      <c r="J28" s="27"/>
      <c r="K28" s="27">
        <f t="shared" si="0"/>
        <v>0.5</v>
      </c>
      <c r="L28" s="27"/>
      <c r="M28" s="19"/>
      <c r="N28" s="31"/>
      <c r="O28" s="31"/>
      <c r="P28" s="31"/>
      <c r="Q28" s="31"/>
      <c r="R28" s="31"/>
      <c r="S28" s="31"/>
      <c r="T28" s="31"/>
    </row>
    <row r="29" spans="1:20" s="14" customFormat="1" ht="17.25" customHeight="1">
      <c r="A29" s="27">
        <v>28</v>
      </c>
      <c r="B29" s="14" t="s">
        <v>524</v>
      </c>
      <c r="C29" s="14" t="s">
        <v>132</v>
      </c>
      <c r="D29" s="50">
        <v>512112</v>
      </c>
      <c r="E29" s="74"/>
      <c r="G29" s="44" t="s">
        <v>480</v>
      </c>
      <c r="H29" s="14">
        <v>0.5</v>
      </c>
      <c r="J29" s="27"/>
      <c r="K29" s="27">
        <f t="shared" si="0"/>
        <v>0.5</v>
      </c>
      <c r="L29" s="27"/>
      <c r="M29" s="25"/>
      <c r="N29" s="22"/>
      <c r="O29" s="22"/>
      <c r="P29" s="22"/>
      <c r="Q29" s="22"/>
      <c r="R29" s="22"/>
      <c r="S29" s="22"/>
      <c r="T29" s="22"/>
    </row>
    <row r="30" spans="1:13" s="31" customFormat="1" ht="21.75" customHeight="1">
      <c r="A30" s="27">
        <v>29</v>
      </c>
      <c r="B30" s="14" t="s">
        <v>494</v>
      </c>
      <c r="C30" s="14" t="s">
        <v>65</v>
      </c>
      <c r="D30" s="50" t="s">
        <v>493</v>
      </c>
      <c r="E30" s="14"/>
      <c r="F30" s="14"/>
      <c r="G30" s="14" t="s">
        <v>495</v>
      </c>
      <c r="H30" s="13">
        <v>0.25</v>
      </c>
      <c r="I30" s="14" t="s">
        <v>286</v>
      </c>
      <c r="J30" s="14">
        <v>1.5</v>
      </c>
      <c r="K30" s="27">
        <f t="shared" si="0"/>
        <v>1.75</v>
      </c>
      <c r="L30" s="13"/>
      <c r="M30" s="19"/>
    </row>
    <row r="31" spans="1:13" s="22" customFormat="1" ht="12.75">
      <c r="A31" s="27">
        <v>30</v>
      </c>
      <c r="B31" s="14" t="s">
        <v>617</v>
      </c>
      <c r="C31" s="14" t="s">
        <v>65</v>
      </c>
      <c r="D31" s="50">
        <v>512106</v>
      </c>
      <c r="E31" s="74"/>
      <c r="F31" s="14"/>
      <c r="G31" s="44" t="s">
        <v>480</v>
      </c>
      <c r="H31" s="14">
        <v>0.5</v>
      </c>
      <c r="I31" s="14"/>
      <c r="J31" s="27"/>
      <c r="K31" s="27">
        <f t="shared" si="0"/>
        <v>0.5</v>
      </c>
      <c r="L31" s="27"/>
      <c r="M31" s="25"/>
    </row>
    <row r="32" spans="1:13" s="22" customFormat="1" ht="12.75">
      <c r="A32" s="27">
        <v>31</v>
      </c>
      <c r="B32" s="14" t="s">
        <v>149</v>
      </c>
      <c r="C32" s="14" t="s">
        <v>65</v>
      </c>
      <c r="D32" s="14" t="s">
        <v>1023</v>
      </c>
      <c r="E32" s="13">
        <v>9</v>
      </c>
      <c r="F32" s="14"/>
      <c r="G32" s="44"/>
      <c r="H32" s="14"/>
      <c r="I32" s="14"/>
      <c r="J32" s="27"/>
      <c r="K32" s="27">
        <f t="shared" si="0"/>
        <v>0</v>
      </c>
      <c r="L32" s="27"/>
      <c r="M32" s="25"/>
    </row>
    <row r="33" spans="1:20" s="72" customFormat="1" ht="12.75">
      <c r="A33" s="27">
        <v>32</v>
      </c>
      <c r="B33" s="14" t="s">
        <v>581</v>
      </c>
      <c r="C33" s="14" t="s">
        <v>65</v>
      </c>
      <c r="D33" s="50">
        <v>512201</v>
      </c>
      <c r="E33" s="74"/>
      <c r="F33" s="14"/>
      <c r="G33" s="44" t="s">
        <v>480</v>
      </c>
      <c r="H33" s="14">
        <v>0.5</v>
      </c>
      <c r="I33" s="14"/>
      <c r="J33" s="27"/>
      <c r="K33" s="27">
        <f t="shared" si="0"/>
        <v>0.5</v>
      </c>
      <c r="L33" s="27"/>
      <c r="M33" s="19"/>
      <c r="N33" s="31"/>
      <c r="O33" s="31"/>
      <c r="P33" s="31"/>
      <c r="Q33" s="31"/>
      <c r="R33" s="31"/>
      <c r="S33" s="31"/>
      <c r="T33" s="31"/>
    </row>
    <row r="34" spans="1:20" ht="12.75">
      <c r="A34" s="27">
        <v>33</v>
      </c>
      <c r="B34" s="14" t="s">
        <v>1018</v>
      </c>
      <c r="C34" s="14" t="s">
        <v>150</v>
      </c>
      <c r="D34" s="14" t="s">
        <v>1019</v>
      </c>
      <c r="E34" s="13" t="s">
        <v>1045</v>
      </c>
      <c r="F34" s="14"/>
      <c r="G34" s="44"/>
      <c r="H34" s="14"/>
      <c r="I34" s="14"/>
      <c r="J34" s="27"/>
      <c r="K34" s="27">
        <f t="shared" si="0"/>
        <v>0</v>
      </c>
      <c r="L34" s="27"/>
      <c r="M34" s="25"/>
      <c r="N34" s="22"/>
      <c r="O34" s="22"/>
      <c r="P34" s="22"/>
      <c r="Q34" s="22"/>
      <c r="R34" s="22"/>
      <c r="S34" s="22"/>
      <c r="T34" s="22"/>
    </row>
    <row r="35" spans="1:20" ht="12.75">
      <c r="A35" s="27">
        <v>34</v>
      </c>
      <c r="B35" s="14" t="s">
        <v>565</v>
      </c>
      <c r="C35" s="14" t="s">
        <v>28</v>
      </c>
      <c r="D35" s="50">
        <v>512204</v>
      </c>
      <c r="E35" s="74"/>
      <c r="F35" s="14"/>
      <c r="G35" s="44" t="s">
        <v>480</v>
      </c>
      <c r="H35" s="14">
        <v>0.5</v>
      </c>
      <c r="I35" s="14"/>
      <c r="J35" s="27"/>
      <c r="K35" s="27">
        <f t="shared" si="0"/>
        <v>0.5</v>
      </c>
      <c r="L35" s="27"/>
      <c r="M35" s="25"/>
      <c r="N35" s="22"/>
      <c r="O35" s="22"/>
      <c r="P35" s="22"/>
      <c r="Q35" s="22"/>
      <c r="R35" s="22"/>
      <c r="S35" s="22"/>
      <c r="T35" s="22"/>
    </row>
    <row r="36" spans="1:20" ht="12.75">
      <c r="A36" s="27">
        <v>35</v>
      </c>
      <c r="B36" s="14" t="s">
        <v>62</v>
      </c>
      <c r="C36" s="14" t="s">
        <v>70</v>
      </c>
      <c r="D36" s="50">
        <v>512208</v>
      </c>
      <c r="E36" s="74"/>
      <c r="F36" s="14"/>
      <c r="G36" s="44" t="s">
        <v>480</v>
      </c>
      <c r="H36" s="14">
        <v>0.5</v>
      </c>
      <c r="I36" s="14"/>
      <c r="J36" s="27"/>
      <c r="K36" s="27">
        <f t="shared" si="0"/>
        <v>0.5</v>
      </c>
      <c r="L36" s="27"/>
      <c r="M36" s="25"/>
      <c r="N36" s="22"/>
      <c r="O36" s="22"/>
      <c r="P36" s="22"/>
      <c r="Q36" s="22"/>
      <c r="R36" s="22"/>
      <c r="S36" s="22"/>
      <c r="T36" s="22"/>
    </row>
    <row r="37" spans="1:20" s="72" customFormat="1" ht="25.5">
      <c r="A37" s="6">
        <v>36</v>
      </c>
      <c r="B37" s="63" t="s">
        <v>174</v>
      </c>
      <c r="C37" s="63" t="s">
        <v>70</v>
      </c>
      <c r="D37" s="90">
        <v>512110</v>
      </c>
      <c r="E37" s="125" t="s">
        <v>1223</v>
      </c>
      <c r="F37" s="63">
        <v>2.5</v>
      </c>
      <c r="G37" s="91" t="s">
        <v>610</v>
      </c>
      <c r="H37" s="63">
        <v>2</v>
      </c>
      <c r="I37" s="63" t="s">
        <v>532</v>
      </c>
      <c r="J37" s="6">
        <v>1</v>
      </c>
      <c r="K37" s="6">
        <f t="shared" si="0"/>
        <v>5.5</v>
      </c>
      <c r="L37" s="6" t="s">
        <v>222</v>
      </c>
      <c r="M37" s="19"/>
      <c r="N37" s="31"/>
      <c r="O37" s="31"/>
      <c r="P37" s="31"/>
      <c r="Q37" s="31"/>
      <c r="R37" s="31"/>
      <c r="S37" s="31"/>
      <c r="T37" s="31"/>
    </row>
    <row r="38" spans="1:20" ht="12.75">
      <c r="A38" s="27">
        <v>38</v>
      </c>
      <c r="B38" s="14" t="s">
        <v>598</v>
      </c>
      <c r="C38" s="14" t="s">
        <v>70</v>
      </c>
      <c r="D38" s="50">
        <v>512117</v>
      </c>
      <c r="E38" s="74"/>
      <c r="F38" s="14"/>
      <c r="G38" s="44" t="s">
        <v>480</v>
      </c>
      <c r="H38" s="14">
        <v>0.5</v>
      </c>
      <c r="I38" s="14"/>
      <c r="J38" s="27"/>
      <c r="K38" s="27">
        <f t="shared" si="0"/>
        <v>0.5</v>
      </c>
      <c r="L38" s="27"/>
      <c r="M38" s="25"/>
      <c r="N38" s="22"/>
      <c r="O38" s="22"/>
      <c r="P38" s="22"/>
      <c r="Q38" s="22"/>
      <c r="R38" s="22"/>
      <c r="S38" s="22"/>
      <c r="T38" s="22"/>
    </row>
    <row r="39" spans="1:20" s="72" customFormat="1" ht="12.75">
      <c r="A39" s="27">
        <v>39</v>
      </c>
      <c r="B39" s="14" t="s">
        <v>628</v>
      </c>
      <c r="C39" s="14" t="s">
        <v>70</v>
      </c>
      <c r="D39" s="50">
        <v>512102</v>
      </c>
      <c r="E39" s="74"/>
      <c r="F39" s="14"/>
      <c r="G39" s="44" t="s">
        <v>480</v>
      </c>
      <c r="H39" s="14">
        <v>0.5</v>
      </c>
      <c r="I39" s="14"/>
      <c r="J39" s="27"/>
      <c r="K39" s="27">
        <f t="shared" si="0"/>
        <v>0.5</v>
      </c>
      <c r="L39" s="27"/>
      <c r="M39" s="19"/>
      <c r="N39" s="31"/>
      <c r="O39" s="31"/>
      <c r="P39" s="31"/>
      <c r="Q39" s="31"/>
      <c r="R39" s="31"/>
      <c r="S39" s="31"/>
      <c r="T39" s="31"/>
    </row>
    <row r="40" spans="1:20" s="72" customFormat="1" ht="12.75">
      <c r="A40" s="27">
        <v>40</v>
      </c>
      <c r="B40" s="14" t="s">
        <v>126</v>
      </c>
      <c r="C40" s="14" t="s">
        <v>70</v>
      </c>
      <c r="D40" s="50">
        <v>512202</v>
      </c>
      <c r="E40" s="74"/>
      <c r="F40" s="14"/>
      <c r="G40" s="44" t="s">
        <v>480</v>
      </c>
      <c r="H40" s="14">
        <v>0.5</v>
      </c>
      <c r="I40" s="14"/>
      <c r="J40" s="27"/>
      <c r="K40" s="27">
        <f t="shared" si="0"/>
        <v>0.5</v>
      </c>
      <c r="L40" s="27"/>
      <c r="M40" s="19"/>
      <c r="N40" s="31"/>
      <c r="O40" s="31"/>
      <c r="P40" s="31"/>
      <c r="Q40" s="31"/>
      <c r="R40" s="31"/>
      <c r="S40" s="31"/>
      <c r="T40" s="31"/>
    </row>
    <row r="41" spans="1:20" ht="12.75">
      <c r="A41" s="27">
        <v>41</v>
      </c>
      <c r="B41" s="14" t="s">
        <v>135</v>
      </c>
      <c r="C41" s="14" t="s">
        <v>70</v>
      </c>
      <c r="D41" s="50">
        <v>512203</v>
      </c>
      <c r="E41" s="74"/>
      <c r="F41" s="14"/>
      <c r="G41" s="44" t="s">
        <v>480</v>
      </c>
      <c r="H41" s="14">
        <v>0.5</v>
      </c>
      <c r="I41" s="14" t="s">
        <v>291</v>
      </c>
      <c r="J41" s="27">
        <v>1.33</v>
      </c>
      <c r="K41" s="27">
        <f t="shared" si="0"/>
        <v>1.83</v>
      </c>
      <c r="L41" s="27"/>
      <c r="M41" s="25"/>
      <c r="N41" s="22"/>
      <c r="O41" s="22"/>
      <c r="P41" s="22"/>
      <c r="Q41" s="22"/>
      <c r="R41" s="22"/>
      <c r="S41" s="22"/>
      <c r="T41" s="22"/>
    </row>
    <row r="42" spans="1:20" ht="12.75">
      <c r="A42" s="27">
        <v>42</v>
      </c>
      <c r="B42" s="14" t="s">
        <v>605</v>
      </c>
      <c r="C42" s="14" t="s">
        <v>70</v>
      </c>
      <c r="D42" s="50">
        <v>512112</v>
      </c>
      <c r="E42" s="74"/>
      <c r="F42" s="14"/>
      <c r="G42" s="44" t="s">
        <v>550</v>
      </c>
      <c r="H42" s="14">
        <v>1</v>
      </c>
      <c r="I42" s="14" t="s">
        <v>291</v>
      </c>
      <c r="J42" s="27">
        <v>1.33</v>
      </c>
      <c r="K42" s="27">
        <f t="shared" si="0"/>
        <v>2.33</v>
      </c>
      <c r="L42" s="27"/>
      <c r="M42" s="25"/>
      <c r="N42" s="22"/>
      <c r="O42" s="22"/>
      <c r="P42" s="22"/>
      <c r="Q42" s="22"/>
      <c r="R42" s="22"/>
      <c r="S42" s="22"/>
      <c r="T42" s="22"/>
    </row>
    <row r="43" spans="1:20" s="72" customFormat="1" ht="12.75">
      <c r="A43" s="27">
        <v>43</v>
      </c>
      <c r="B43" s="14" t="s">
        <v>605</v>
      </c>
      <c r="C43" s="14" t="s">
        <v>70</v>
      </c>
      <c r="D43" s="45">
        <v>512112</v>
      </c>
      <c r="E43" s="74" t="s">
        <v>1224</v>
      </c>
      <c r="F43" s="14">
        <v>2</v>
      </c>
      <c r="G43" s="44"/>
      <c r="H43" s="14"/>
      <c r="I43" s="14"/>
      <c r="J43" s="27"/>
      <c r="K43" s="27">
        <f t="shared" si="0"/>
        <v>2</v>
      </c>
      <c r="L43" s="27"/>
      <c r="M43" s="19"/>
      <c r="N43" s="31"/>
      <c r="O43" s="31"/>
      <c r="P43" s="31"/>
      <c r="Q43" s="31"/>
      <c r="R43" s="31"/>
      <c r="S43" s="31"/>
      <c r="T43" s="31"/>
    </row>
    <row r="44" spans="1:20" ht="12.75">
      <c r="A44" s="27">
        <v>45</v>
      </c>
      <c r="B44" s="14" t="s">
        <v>121</v>
      </c>
      <c r="C44" s="14" t="s">
        <v>70</v>
      </c>
      <c r="D44" s="14" t="s">
        <v>1017</v>
      </c>
      <c r="E44" s="13" t="s">
        <v>1225</v>
      </c>
      <c r="F44" s="14">
        <v>3</v>
      </c>
      <c r="G44" s="44"/>
      <c r="H44" s="14"/>
      <c r="I44" s="14"/>
      <c r="J44" s="27"/>
      <c r="K44" s="27">
        <f t="shared" si="0"/>
        <v>3</v>
      </c>
      <c r="L44" s="27"/>
      <c r="M44" s="25"/>
      <c r="N44" s="22"/>
      <c r="O44" s="22"/>
      <c r="P44" s="22"/>
      <c r="Q44" s="22"/>
      <c r="R44" s="22"/>
      <c r="S44" s="22"/>
      <c r="T44" s="22"/>
    </row>
    <row r="45" spans="1:20" s="72" customFormat="1" ht="25.5">
      <c r="A45" s="6">
        <v>47</v>
      </c>
      <c r="B45" s="63" t="s">
        <v>601</v>
      </c>
      <c r="C45" s="63" t="s">
        <v>200</v>
      </c>
      <c r="D45" s="90">
        <v>512112</v>
      </c>
      <c r="E45" s="125" t="s">
        <v>1226</v>
      </c>
      <c r="F45" s="63">
        <v>6</v>
      </c>
      <c r="G45" s="91" t="s">
        <v>602</v>
      </c>
      <c r="H45" s="63">
        <v>1.5</v>
      </c>
      <c r="I45" s="63"/>
      <c r="J45" s="6"/>
      <c r="K45" s="6">
        <f>J45+H45+F45</f>
        <v>7.5</v>
      </c>
      <c r="L45" s="6" t="s">
        <v>222</v>
      </c>
      <c r="M45" s="19"/>
      <c r="N45" s="31"/>
      <c r="O45" s="31"/>
      <c r="P45" s="31"/>
      <c r="Q45" s="31"/>
      <c r="R45" s="31"/>
      <c r="S45" s="31"/>
      <c r="T45" s="31"/>
    </row>
    <row r="46" spans="1:13" s="22" customFormat="1" ht="12.75">
      <c r="A46" s="27">
        <v>49</v>
      </c>
      <c r="B46" s="14" t="s">
        <v>555</v>
      </c>
      <c r="C46" s="14" t="s">
        <v>30</v>
      </c>
      <c r="D46" s="50">
        <v>512206</v>
      </c>
      <c r="E46" s="74"/>
      <c r="F46" s="14"/>
      <c r="G46" s="44" t="s">
        <v>480</v>
      </c>
      <c r="H46" s="14">
        <v>0.5</v>
      </c>
      <c r="I46" s="14"/>
      <c r="J46" s="27"/>
      <c r="K46" s="27">
        <f t="shared" si="0"/>
        <v>0.5</v>
      </c>
      <c r="L46" s="27"/>
      <c r="M46" s="25"/>
    </row>
    <row r="47" spans="1:12" ht="12.75">
      <c r="A47" s="27">
        <v>51</v>
      </c>
      <c r="B47" s="14" t="s">
        <v>81</v>
      </c>
      <c r="C47" s="14" t="s">
        <v>30</v>
      </c>
      <c r="D47" s="50">
        <v>512105</v>
      </c>
      <c r="E47" s="74" t="s">
        <v>1227</v>
      </c>
      <c r="F47" s="14">
        <v>4</v>
      </c>
      <c r="G47" s="44" t="s">
        <v>480</v>
      </c>
      <c r="H47" s="14">
        <v>0.5</v>
      </c>
      <c r="I47" s="14"/>
      <c r="J47" s="27"/>
      <c r="K47" s="27">
        <f t="shared" si="0"/>
        <v>4.5</v>
      </c>
      <c r="L47" s="27"/>
    </row>
    <row r="48" spans="1:12" ht="12.75">
      <c r="A48" s="27">
        <v>52</v>
      </c>
      <c r="B48" s="14" t="s">
        <v>167</v>
      </c>
      <c r="C48" s="14" t="s">
        <v>30</v>
      </c>
      <c r="D48" s="50">
        <v>512108</v>
      </c>
      <c r="E48" s="74"/>
      <c r="F48" s="14"/>
      <c r="G48" s="44" t="s">
        <v>480</v>
      </c>
      <c r="H48" s="14">
        <v>0.5</v>
      </c>
      <c r="I48" s="14"/>
      <c r="J48" s="27"/>
      <c r="K48" s="27">
        <f t="shared" si="0"/>
        <v>0.5</v>
      </c>
      <c r="L48" s="27"/>
    </row>
    <row r="49" spans="1:12" ht="12.75">
      <c r="A49" s="27">
        <v>53</v>
      </c>
      <c r="B49" s="14" t="s">
        <v>250</v>
      </c>
      <c r="C49" s="14" t="s">
        <v>30</v>
      </c>
      <c r="D49" s="50">
        <v>512206</v>
      </c>
      <c r="E49" s="74"/>
      <c r="F49" s="14"/>
      <c r="G49" s="44" t="s">
        <v>480</v>
      </c>
      <c r="H49" s="14">
        <v>0.5</v>
      </c>
      <c r="I49" s="14"/>
      <c r="J49" s="27"/>
      <c r="K49" s="27">
        <f t="shared" si="0"/>
        <v>0.5</v>
      </c>
      <c r="L49" s="27"/>
    </row>
    <row r="50" spans="1:12" ht="12.75">
      <c r="A50" s="27">
        <v>54</v>
      </c>
      <c r="B50" s="14" t="s">
        <v>582</v>
      </c>
      <c r="C50" s="14" t="s">
        <v>60</v>
      </c>
      <c r="D50" s="50">
        <v>512201</v>
      </c>
      <c r="E50" s="74"/>
      <c r="F50" s="14"/>
      <c r="G50" s="44" t="s">
        <v>480</v>
      </c>
      <c r="H50" s="14">
        <v>0.5</v>
      </c>
      <c r="I50" s="14"/>
      <c r="J50" s="27"/>
      <c r="K50" s="27">
        <f t="shared" si="0"/>
        <v>0.5</v>
      </c>
      <c r="L50" s="27"/>
    </row>
    <row r="51" spans="1:12" ht="12.75">
      <c r="A51" s="27">
        <v>55</v>
      </c>
      <c r="B51" s="14" t="s">
        <v>64</v>
      </c>
      <c r="C51" s="14" t="s">
        <v>60</v>
      </c>
      <c r="D51" s="50">
        <v>512208</v>
      </c>
      <c r="E51" s="74"/>
      <c r="F51" s="14"/>
      <c r="G51" s="44" t="s">
        <v>480</v>
      </c>
      <c r="H51" s="14">
        <v>0.5</v>
      </c>
      <c r="I51" s="14"/>
      <c r="J51" s="27"/>
      <c r="K51" s="27">
        <f t="shared" si="0"/>
        <v>0.5</v>
      </c>
      <c r="L51" s="27"/>
    </row>
    <row r="52" spans="1:12" ht="12.75">
      <c r="A52" s="27">
        <v>56</v>
      </c>
      <c r="B52" s="14" t="s">
        <v>201</v>
      </c>
      <c r="C52" s="14" t="s">
        <v>60</v>
      </c>
      <c r="D52" s="50">
        <v>512113</v>
      </c>
      <c r="E52" s="74"/>
      <c r="F52" s="14"/>
      <c r="G52" s="44" t="s">
        <v>480</v>
      </c>
      <c r="H52" s="14">
        <v>0.5</v>
      </c>
      <c r="I52" s="14"/>
      <c r="J52" s="27"/>
      <c r="K52" s="27">
        <f t="shared" si="0"/>
        <v>0.5</v>
      </c>
      <c r="L52" s="27"/>
    </row>
    <row r="53" spans="1:12" ht="12.75">
      <c r="A53" s="27">
        <v>57</v>
      </c>
      <c r="B53" s="14" t="s">
        <v>117</v>
      </c>
      <c r="C53" s="14" t="s">
        <v>294</v>
      </c>
      <c r="D53" s="50">
        <v>512108</v>
      </c>
      <c r="E53" s="74"/>
      <c r="F53" s="14"/>
      <c r="G53" s="44" t="s">
        <v>480</v>
      </c>
      <c r="H53" s="14">
        <v>0.5</v>
      </c>
      <c r="I53" s="14"/>
      <c r="J53" s="27"/>
      <c r="K53" s="27">
        <f t="shared" si="0"/>
        <v>0.5</v>
      </c>
      <c r="L53" s="27"/>
    </row>
    <row r="54" spans="1:12" ht="12.75">
      <c r="A54" s="27">
        <v>58</v>
      </c>
      <c r="B54" s="14" t="s">
        <v>117</v>
      </c>
      <c r="C54" s="14" t="s">
        <v>1205</v>
      </c>
      <c r="D54" s="50" t="s">
        <v>1033</v>
      </c>
      <c r="E54" s="74"/>
      <c r="F54" s="14"/>
      <c r="G54" s="44"/>
      <c r="H54" s="14"/>
      <c r="I54" s="14" t="s">
        <v>1206</v>
      </c>
      <c r="J54" s="27">
        <v>1.33</v>
      </c>
      <c r="K54" s="27">
        <f t="shared" si="0"/>
        <v>1.33</v>
      </c>
      <c r="L54" s="27"/>
    </row>
    <row r="55" spans="1:13" s="72" customFormat="1" ht="12.75">
      <c r="A55" s="27">
        <v>59</v>
      </c>
      <c r="B55" s="14" t="s">
        <v>134</v>
      </c>
      <c r="C55" s="14" t="s">
        <v>31</v>
      </c>
      <c r="D55" s="50">
        <v>512208</v>
      </c>
      <c r="E55" s="74"/>
      <c r="F55" s="14"/>
      <c r="G55" s="44" t="s">
        <v>480</v>
      </c>
      <c r="H55" s="14">
        <v>0.5</v>
      </c>
      <c r="I55" s="14"/>
      <c r="J55" s="27"/>
      <c r="K55" s="27">
        <f t="shared" si="0"/>
        <v>0.5</v>
      </c>
      <c r="L55" s="27"/>
      <c r="M55" s="126"/>
    </row>
    <row r="56" spans="1:12" ht="12.75">
      <c r="A56" s="27">
        <v>60</v>
      </c>
      <c r="B56" s="14" t="s">
        <v>613</v>
      </c>
      <c r="C56" s="14" t="s">
        <v>31</v>
      </c>
      <c r="D56" s="50">
        <v>512108</v>
      </c>
      <c r="E56" s="74"/>
      <c r="F56" s="14"/>
      <c r="G56" s="44" t="s">
        <v>495</v>
      </c>
      <c r="H56" s="14">
        <v>0.25</v>
      </c>
      <c r="I56" s="14"/>
      <c r="J56" s="27"/>
      <c r="K56" s="27">
        <f t="shared" si="0"/>
        <v>0.25</v>
      </c>
      <c r="L56" s="27"/>
    </row>
    <row r="57" spans="1:12" ht="12.75">
      <c r="A57" s="27">
        <v>61</v>
      </c>
      <c r="B57" s="14" t="s">
        <v>189</v>
      </c>
      <c r="C57" s="14" t="s">
        <v>31</v>
      </c>
      <c r="D57" s="50">
        <v>512203</v>
      </c>
      <c r="E57" s="74"/>
      <c r="F57" s="14"/>
      <c r="G57" s="44" t="s">
        <v>480</v>
      </c>
      <c r="H57" s="14">
        <v>0.5</v>
      </c>
      <c r="I57" s="14"/>
      <c r="J57" s="27"/>
      <c r="K57" s="27">
        <f t="shared" si="0"/>
        <v>0.5</v>
      </c>
      <c r="L57" s="27"/>
    </row>
    <row r="58" spans="1:12" ht="12.75">
      <c r="A58" s="27">
        <v>62</v>
      </c>
      <c r="B58" s="14" t="s">
        <v>140</v>
      </c>
      <c r="C58" s="14" t="s">
        <v>31</v>
      </c>
      <c r="D58" s="50" t="s">
        <v>513</v>
      </c>
      <c r="E58" s="14"/>
      <c r="F58" s="14"/>
      <c r="G58" s="44" t="s">
        <v>480</v>
      </c>
      <c r="H58" s="13">
        <v>0.5</v>
      </c>
      <c r="I58" s="14" t="s">
        <v>289</v>
      </c>
      <c r="J58" s="14">
        <v>2</v>
      </c>
      <c r="K58" s="27">
        <f t="shared" si="0"/>
        <v>2.5</v>
      </c>
      <c r="L58" s="13"/>
    </row>
    <row r="59" spans="1:13" s="72" customFormat="1" ht="12.75">
      <c r="A59" s="27">
        <v>64</v>
      </c>
      <c r="B59" s="14" t="s">
        <v>170</v>
      </c>
      <c r="C59" s="14" t="s">
        <v>31</v>
      </c>
      <c r="D59" s="50">
        <v>512116</v>
      </c>
      <c r="E59" s="74"/>
      <c r="F59" s="14"/>
      <c r="G59" s="44" t="s">
        <v>480</v>
      </c>
      <c r="H59" s="14">
        <v>0.5</v>
      </c>
      <c r="I59" s="14"/>
      <c r="J59" s="27"/>
      <c r="K59" s="27">
        <f t="shared" si="0"/>
        <v>0.5</v>
      </c>
      <c r="L59" s="27"/>
      <c r="M59" s="126"/>
    </row>
    <row r="60" spans="1:12" ht="12.75">
      <c r="A60" s="27">
        <v>65</v>
      </c>
      <c r="B60" s="14" t="s">
        <v>245</v>
      </c>
      <c r="C60" s="14" t="s">
        <v>110</v>
      </c>
      <c r="D60" s="50" t="s">
        <v>1111</v>
      </c>
      <c r="E60" s="46"/>
      <c r="F60" s="13"/>
      <c r="G60" s="44" t="s">
        <v>1112</v>
      </c>
      <c r="H60" s="13">
        <v>0.5</v>
      </c>
      <c r="I60" s="14"/>
      <c r="J60" s="13"/>
      <c r="K60" s="27">
        <f t="shared" si="0"/>
        <v>0.5</v>
      </c>
      <c r="L60" s="27"/>
    </row>
    <row r="61" spans="1:12" ht="12.75">
      <c r="A61" s="27">
        <v>66</v>
      </c>
      <c r="B61" s="14" t="s">
        <v>169</v>
      </c>
      <c r="C61" s="14" t="s">
        <v>110</v>
      </c>
      <c r="D61" s="50">
        <v>512206</v>
      </c>
      <c r="E61" s="74"/>
      <c r="F61" s="14"/>
      <c r="G61" s="44" t="s">
        <v>480</v>
      </c>
      <c r="H61" s="14">
        <v>0.5</v>
      </c>
      <c r="I61" s="14" t="s">
        <v>1131</v>
      </c>
      <c r="J61" s="27">
        <v>1.5</v>
      </c>
      <c r="K61" s="27">
        <f aca="true" t="shared" si="1" ref="K61:K120">J61+H61+F61</f>
        <v>2</v>
      </c>
      <c r="L61" s="27"/>
    </row>
    <row r="62" spans="1:12" ht="12.75">
      <c r="A62" s="27">
        <v>67</v>
      </c>
      <c r="B62" s="14" t="s">
        <v>524</v>
      </c>
      <c r="C62" s="14" t="s">
        <v>110</v>
      </c>
      <c r="D62" s="50" t="s">
        <v>525</v>
      </c>
      <c r="E62" s="14"/>
      <c r="F62" s="14"/>
      <c r="G62" s="12"/>
      <c r="H62" s="13"/>
      <c r="I62" s="14" t="s">
        <v>293</v>
      </c>
      <c r="J62" s="14">
        <v>1</v>
      </c>
      <c r="K62" s="27">
        <f t="shared" si="1"/>
        <v>1</v>
      </c>
      <c r="L62" s="13"/>
    </row>
    <row r="63" spans="1:12" ht="12.75">
      <c r="A63" s="27">
        <v>68</v>
      </c>
      <c r="B63" s="14" t="s">
        <v>483</v>
      </c>
      <c r="C63" s="14" t="s">
        <v>110</v>
      </c>
      <c r="D63" s="50" t="s">
        <v>479</v>
      </c>
      <c r="E63" s="14"/>
      <c r="F63" s="14"/>
      <c r="G63" s="14"/>
      <c r="H63" s="13"/>
      <c r="I63" s="14" t="s">
        <v>293</v>
      </c>
      <c r="J63" s="14">
        <v>1</v>
      </c>
      <c r="K63" s="27">
        <f t="shared" si="1"/>
        <v>1</v>
      </c>
      <c r="L63" s="13"/>
    </row>
    <row r="64" spans="1:12" ht="12.75">
      <c r="A64" s="27">
        <v>69</v>
      </c>
      <c r="B64" s="14" t="s">
        <v>572</v>
      </c>
      <c r="C64" s="14" t="s">
        <v>573</v>
      </c>
      <c r="D64" s="50">
        <v>512202</v>
      </c>
      <c r="E64" s="74"/>
      <c r="F64" s="14"/>
      <c r="G64" s="44" t="s">
        <v>480</v>
      </c>
      <c r="H64" s="14">
        <v>0.5</v>
      </c>
      <c r="I64" s="14"/>
      <c r="J64" s="27"/>
      <c r="K64" s="27">
        <f t="shared" si="1"/>
        <v>0.5</v>
      </c>
      <c r="L64" s="27"/>
    </row>
    <row r="65" spans="1:12" ht="12.75">
      <c r="A65" s="27">
        <v>70</v>
      </c>
      <c r="B65" s="14" t="s">
        <v>152</v>
      </c>
      <c r="C65" s="14" t="s">
        <v>17</v>
      </c>
      <c r="D65" s="50">
        <v>512201</v>
      </c>
      <c r="E65" s="74"/>
      <c r="F65" s="14"/>
      <c r="G65" s="44" t="s">
        <v>480</v>
      </c>
      <c r="H65" s="14">
        <v>0.5</v>
      </c>
      <c r="I65" s="14"/>
      <c r="J65" s="27"/>
      <c r="K65" s="27">
        <f t="shared" si="1"/>
        <v>0.5</v>
      </c>
      <c r="L65" s="27"/>
    </row>
    <row r="66" spans="1:12" ht="12.75">
      <c r="A66" s="27">
        <v>71</v>
      </c>
      <c r="B66" s="14" t="s">
        <v>535</v>
      </c>
      <c r="C66" s="14" t="s">
        <v>17</v>
      </c>
      <c r="D66" s="50" t="s">
        <v>536</v>
      </c>
      <c r="E66" s="14"/>
      <c r="F66" s="14"/>
      <c r="G66" s="14"/>
      <c r="H66" s="13"/>
      <c r="I66" s="14" t="s">
        <v>288</v>
      </c>
      <c r="J66" s="14">
        <v>1</v>
      </c>
      <c r="K66" s="27">
        <f t="shared" si="1"/>
        <v>1</v>
      </c>
      <c r="L66" s="13"/>
    </row>
    <row r="67" spans="1:12" ht="12.75">
      <c r="A67" s="27">
        <v>72</v>
      </c>
      <c r="B67" s="14" t="s">
        <v>265</v>
      </c>
      <c r="C67" s="14" t="s">
        <v>17</v>
      </c>
      <c r="D67" s="50">
        <v>512106</v>
      </c>
      <c r="E67" s="74"/>
      <c r="F67" s="14"/>
      <c r="G67" s="44" t="s">
        <v>480</v>
      </c>
      <c r="H67" s="14">
        <v>0.5</v>
      </c>
      <c r="I67" s="14"/>
      <c r="J67" s="27"/>
      <c r="K67" s="27">
        <f t="shared" si="1"/>
        <v>0.5</v>
      </c>
      <c r="L67" s="27"/>
    </row>
    <row r="68" spans="1:12" ht="12.75">
      <c r="A68" s="27">
        <v>73</v>
      </c>
      <c r="B68" s="14" t="s">
        <v>870</v>
      </c>
      <c r="C68" s="14" t="s">
        <v>17</v>
      </c>
      <c r="D68" s="45">
        <v>512207</v>
      </c>
      <c r="E68" s="74" t="s">
        <v>1228</v>
      </c>
      <c r="F68" s="14">
        <v>3</v>
      </c>
      <c r="G68" s="44"/>
      <c r="H68" s="14"/>
      <c r="I68" s="14"/>
      <c r="J68" s="27"/>
      <c r="K68" s="27">
        <f t="shared" si="1"/>
        <v>3</v>
      </c>
      <c r="L68" s="27"/>
    </row>
    <row r="69" spans="1:13" s="72" customFormat="1" ht="12.75">
      <c r="A69" s="27">
        <v>75</v>
      </c>
      <c r="B69" s="14" t="s">
        <v>116</v>
      </c>
      <c r="C69" s="14" t="s">
        <v>17</v>
      </c>
      <c r="D69" s="50" t="s">
        <v>508</v>
      </c>
      <c r="E69" s="14"/>
      <c r="F69" s="14"/>
      <c r="G69" s="14"/>
      <c r="H69" s="13"/>
      <c r="I69" s="14" t="s">
        <v>293</v>
      </c>
      <c r="J69" s="14">
        <v>1</v>
      </c>
      <c r="K69" s="27">
        <f t="shared" si="1"/>
        <v>1</v>
      </c>
      <c r="L69" s="13"/>
      <c r="M69" s="126"/>
    </row>
    <row r="70" spans="1:12" ht="12.75">
      <c r="A70" s="27">
        <v>76</v>
      </c>
      <c r="B70" s="14" t="s">
        <v>139</v>
      </c>
      <c r="C70" s="14" t="s">
        <v>562</v>
      </c>
      <c r="D70" s="50">
        <v>512205</v>
      </c>
      <c r="E70" s="74"/>
      <c r="F70" s="14"/>
      <c r="G70" s="44" t="s">
        <v>480</v>
      </c>
      <c r="H70" s="14">
        <v>0.5</v>
      </c>
      <c r="I70" s="14"/>
      <c r="J70" s="27"/>
      <c r="K70" s="27">
        <f t="shared" si="1"/>
        <v>0.5</v>
      </c>
      <c r="L70" s="27"/>
    </row>
    <row r="71" spans="1:12" ht="12.75">
      <c r="A71" s="27">
        <v>77</v>
      </c>
      <c r="B71" s="14" t="s">
        <v>583</v>
      </c>
      <c r="C71" s="14" t="s">
        <v>562</v>
      </c>
      <c r="D71" s="50">
        <v>512201</v>
      </c>
      <c r="E71" s="74"/>
      <c r="F71" s="14"/>
      <c r="G71" s="44" t="s">
        <v>480</v>
      </c>
      <c r="H71" s="14">
        <v>0.5</v>
      </c>
      <c r="I71" s="14"/>
      <c r="J71" s="27"/>
      <c r="K71" s="27">
        <f t="shared" si="1"/>
        <v>0.5</v>
      </c>
      <c r="L71" s="27"/>
    </row>
    <row r="72" spans="1:12" ht="12.75">
      <c r="A72" s="27">
        <v>78</v>
      </c>
      <c r="B72" s="14" t="s">
        <v>545</v>
      </c>
      <c r="C72" s="14" t="s">
        <v>112</v>
      </c>
      <c r="D72" s="50">
        <v>512207</v>
      </c>
      <c r="E72" s="74"/>
      <c r="F72" s="14"/>
      <c r="G72" s="44" t="s">
        <v>480</v>
      </c>
      <c r="H72" s="14">
        <v>0.5</v>
      </c>
      <c r="I72" s="14"/>
      <c r="J72" s="27"/>
      <c r="K72" s="27">
        <f t="shared" si="1"/>
        <v>0.5</v>
      </c>
      <c r="L72" s="27"/>
    </row>
    <row r="73" spans="1:13" s="72" customFormat="1" ht="12.75">
      <c r="A73" s="27">
        <v>79</v>
      </c>
      <c r="B73" s="14" t="s">
        <v>606</v>
      </c>
      <c r="C73" s="14" t="s">
        <v>145</v>
      </c>
      <c r="D73" s="50">
        <v>512111</v>
      </c>
      <c r="E73" s="74" t="s">
        <v>607</v>
      </c>
      <c r="F73" s="14">
        <v>1.5</v>
      </c>
      <c r="G73" s="44" t="s">
        <v>547</v>
      </c>
      <c r="H73" s="14">
        <v>0.5</v>
      </c>
      <c r="I73" s="14"/>
      <c r="J73" s="27"/>
      <c r="K73" s="27">
        <f t="shared" si="1"/>
        <v>2</v>
      </c>
      <c r="L73" s="27"/>
      <c r="M73" s="126"/>
    </row>
    <row r="74" spans="1:12" ht="12.75">
      <c r="A74" s="27">
        <v>80</v>
      </c>
      <c r="B74" s="14" t="s">
        <v>2</v>
      </c>
      <c r="C74" s="14" t="s">
        <v>46</v>
      </c>
      <c r="D74" s="50">
        <v>512104</v>
      </c>
      <c r="E74" s="74"/>
      <c r="F74" s="14"/>
      <c r="G74" s="44" t="s">
        <v>480</v>
      </c>
      <c r="H74" s="14">
        <v>0.5</v>
      </c>
      <c r="I74" s="14"/>
      <c r="J74" s="27"/>
      <c r="K74" s="27">
        <f t="shared" si="1"/>
        <v>0.5</v>
      </c>
      <c r="L74" s="27"/>
    </row>
    <row r="75" spans="1:13" s="72" customFormat="1" ht="12.75">
      <c r="A75" s="27">
        <v>81</v>
      </c>
      <c r="B75" s="14" t="s">
        <v>121</v>
      </c>
      <c r="C75" s="14" t="s">
        <v>302</v>
      </c>
      <c r="D75" s="50">
        <v>512204</v>
      </c>
      <c r="E75" s="74"/>
      <c r="F75" s="14"/>
      <c r="G75" s="44" t="s">
        <v>480</v>
      </c>
      <c r="H75" s="14">
        <v>0.5</v>
      </c>
      <c r="I75" s="14"/>
      <c r="J75" s="27"/>
      <c r="K75" s="27">
        <f t="shared" si="1"/>
        <v>0.5</v>
      </c>
      <c r="L75" s="27"/>
      <c r="M75" s="126"/>
    </row>
    <row r="76" spans="1:12" ht="12.75">
      <c r="A76" s="27">
        <v>82</v>
      </c>
      <c r="B76" s="14" t="s">
        <v>620</v>
      </c>
      <c r="C76" s="14" t="s">
        <v>190</v>
      </c>
      <c r="D76" s="50">
        <v>512104</v>
      </c>
      <c r="E76" s="74"/>
      <c r="F76" s="14"/>
      <c r="G76" s="44" t="s">
        <v>480</v>
      </c>
      <c r="H76" s="14">
        <v>0.5</v>
      </c>
      <c r="I76" s="14"/>
      <c r="J76" s="27"/>
      <c r="K76" s="27">
        <f t="shared" si="1"/>
        <v>0.5</v>
      </c>
      <c r="L76" s="27"/>
    </row>
    <row r="77" spans="1:12" ht="12.75">
      <c r="A77" s="27">
        <v>83</v>
      </c>
      <c r="B77" s="12" t="s">
        <v>880</v>
      </c>
      <c r="C77" s="12" t="s">
        <v>56</v>
      </c>
      <c r="D77" s="36" t="s">
        <v>879</v>
      </c>
      <c r="E77" s="73"/>
      <c r="F77" s="11"/>
      <c r="G77" s="12"/>
      <c r="H77" s="11"/>
      <c r="I77" s="12" t="s">
        <v>231</v>
      </c>
      <c r="J77" s="11">
        <v>1.5</v>
      </c>
      <c r="K77" s="27">
        <f t="shared" si="1"/>
        <v>1.5</v>
      </c>
      <c r="L77" s="27"/>
    </row>
    <row r="78" spans="1:12" ht="12.75">
      <c r="A78" s="27">
        <v>84</v>
      </c>
      <c r="B78" s="14" t="s">
        <v>175</v>
      </c>
      <c r="C78" s="14" t="s">
        <v>56</v>
      </c>
      <c r="D78" s="50">
        <v>512112</v>
      </c>
      <c r="E78" s="74"/>
      <c r="F78" s="14"/>
      <c r="G78" s="44" t="s">
        <v>480</v>
      </c>
      <c r="H78" s="14">
        <v>0.5</v>
      </c>
      <c r="I78" s="14"/>
      <c r="J78" s="27"/>
      <c r="K78" s="27">
        <f t="shared" si="1"/>
        <v>0.5</v>
      </c>
      <c r="L78" s="27"/>
    </row>
    <row r="79" spans="1:12" ht="12.75">
      <c r="A79" s="27">
        <v>85</v>
      </c>
      <c r="B79" s="14" t="s">
        <v>1207</v>
      </c>
      <c r="C79" s="14" t="s">
        <v>251</v>
      </c>
      <c r="D79" s="50" t="s">
        <v>1208</v>
      </c>
      <c r="E79" s="74"/>
      <c r="F79" s="14"/>
      <c r="G79" s="44"/>
      <c r="H79" s="14"/>
      <c r="I79" s="14" t="s">
        <v>1145</v>
      </c>
      <c r="J79" s="27">
        <v>1.33</v>
      </c>
      <c r="K79" s="27">
        <f t="shared" si="1"/>
        <v>1.33</v>
      </c>
      <c r="L79" s="27"/>
    </row>
    <row r="80" spans="1:12" ht="12.75">
      <c r="A80" s="27">
        <v>86</v>
      </c>
      <c r="B80" s="14" t="s">
        <v>546</v>
      </c>
      <c r="C80" s="14" t="s">
        <v>56</v>
      </c>
      <c r="D80" s="50">
        <v>512207</v>
      </c>
      <c r="E80" s="74"/>
      <c r="F80" s="14"/>
      <c r="G80" s="44" t="s">
        <v>480</v>
      </c>
      <c r="H80" s="14">
        <v>0.5</v>
      </c>
      <c r="I80" s="14"/>
      <c r="J80" s="27"/>
      <c r="K80" s="27">
        <f t="shared" si="1"/>
        <v>0.5</v>
      </c>
      <c r="L80" s="27"/>
    </row>
    <row r="81" spans="1:12" ht="12.75">
      <c r="A81" s="27">
        <v>87</v>
      </c>
      <c r="B81" s="14" t="s">
        <v>526</v>
      </c>
      <c r="C81" s="14" t="s">
        <v>32</v>
      </c>
      <c r="D81" s="50" t="s">
        <v>527</v>
      </c>
      <c r="E81" s="14" t="s">
        <v>528</v>
      </c>
      <c r="F81" s="14">
        <v>0.5</v>
      </c>
      <c r="G81" s="12"/>
      <c r="H81" s="13"/>
      <c r="I81" s="14" t="s">
        <v>293</v>
      </c>
      <c r="J81" s="14">
        <v>1</v>
      </c>
      <c r="K81" s="27">
        <f t="shared" si="1"/>
        <v>1.5</v>
      </c>
      <c r="L81" s="13"/>
    </row>
    <row r="82" spans="1:12" ht="12.75">
      <c r="A82" s="27">
        <v>88</v>
      </c>
      <c r="B82" s="14" t="s">
        <v>574</v>
      </c>
      <c r="C82" s="14" t="s">
        <v>32</v>
      </c>
      <c r="D82" s="50">
        <v>512202</v>
      </c>
      <c r="E82" s="74"/>
      <c r="F82" s="14"/>
      <c r="G82" s="44" t="s">
        <v>480</v>
      </c>
      <c r="H82" s="14">
        <v>0.5</v>
      </c>
      <c r="I82" s="14"/>
      <c r="J82" s="27"/>
      <c r="K82" s="27">
        <f t="shared" si="1"/>
        <v>0.5</v>
      </c>
      <c r="L82" s="27"/>
    </row>
    <row r="83" spans="1:12" ht="12.75">
      <c r="A83" s="27">
        <v>89</v>
      </c>
      <c r="B83" s="14" t="s">
        <v>122</v>
      </c>
      <c r="C83" s="14" t="s">
        <v>32</v>
      </c>
      <c r="D83" s="50">
        <v>512207</v>
      </c>
      <c r="E83" s="74"/>
      <c r="F83" s="14"/>
      <c r="G83" s="44" t="s">
        <v>480</v>
      </c>
      <c r="H83" s="14">
        <v>0.5</v>
      </c>
      <c r="I83" s="14"/>
      <c r="J83" s="27"/>
      <c r="K83" s="27">
        <f t="shared" si="1"/>
        <v>0.5</v>
      </c>
      <c r="L83" s="27"/>
    </row>
    <row r="84" spans="1:13" s="72" customFormat="1" ht="12.75">
      <c r="A84" s="27">
        <v>90</v>
      </c>
      <c r="B84" s="14" t="s">
        <v>540</v>
      </c>
      <c r="C84" s="14" t="s">
        <v>113</v>
      </c>
      <c r="D84" s="50">
        <v>512208</v>
      </c>
      <c r="E84" s="74"/>
      <c r="F84" s="14"/>
      <c r="G84" s="44" t="s">
        <v>480</v>
      </c>
      <c r="H84" s="14">
        <v>0.5</v>
      </c>
      <c r="I84" s="14"/>
      <c r="J84" s="27"/>
      <c r="K84" s="27">
        <f t="shared" si="1"/>
        <v>0.5</v>
      </c>
      <c r="L84" s="27"/>
      <c r="M84" s="126"/>
    </row>
    <row r="85" spans="1:12" ht="12.75">
      <c r="A85" s="27">
        <v>91</v>
      </c>
      <c r="B85" s="14" t="s">
        <v>117</v>
      </c>
      <c r="C85" s="14" t="s">
        <v>113</v>
      </c>
      <c r="D85" s="50">
        <v>512103</v>
      </c>
      <c r="E85" s="74"/>
      <c r="F85" s="14"/>
      <c r="G85" s="44" t="s">
        <v>547</v>
      </c>
      <c r="H85" s="14">
        <v>0.5</v>
      </c>
      <c r="I85" s="14"/>
      <c r="J85" s="27"/>
      <c r="K85" s="27">
        <f t="shared" si="1"/>
        <v>0.5</v>
      </c>
      <c r="L85" s="27"/>
    </row>
    <row r="86" spans="1:13" s="72" customFormat="1" ht="12.75">
      <c r="A86" s="6">
        <v>92</v>
      </c>
      <c r="B86" s="63" t="s">
        <v>595</v>
      </c>
      <c r="C86" s="63" t="s">
        <v>113</v>
      </c>
      <c r="D86" s="90">
        <v>512118</v>
      </c>
      <c r="E86" s="125" t="s">
        <v>596</v>
      </c>
      <c r="F86" s="63">
        <v>3</v>
      </c>
      <c r="G86" s="71" t="s">
        <v>597</v>
      </c>
      <c r="H86" s="63">
        <v>1</v>
      </c>
      <c r="I86" s="63" t="s">
        <v>289</v>
      </c>
      <c r="J86" s="6">
        <v>2</v>
      </c>
      <c r="K86" s="6">
        <f t="shared" si="1"/>
        <v>6</v>
      </c>
      <c r="L86" s="6" t="s">
        <v>222</v>
      </c>
      <c r="M86" s="126"/>
    </row>
    <row r="87" spans="1:12" ht="12.75">
      <c r="A87" s="27">
        <v>93</v>
      </c>
      <c r="B87" s="14" t="s">
        <v>614</v>
      </c>
      <c r="C87" s="14" t="s">
        <v>113</v>
      </c>
      <c r="D87" s="50">
        <v>512107</v>
      </c>
      <c r="E87" s="74"/>
      <c r="F87" s="14"/>
      <c r="G87" s="44" t="s">
        <v>480</v>
      </c>
      <c r="H87" s="14">
        <v>0.5</v>
      </c>
      <c r="I87" s="14"/>
      <c r="J87" s="27"/>
      <c r="K87" s="27">
        <f t="shared" si="1"/>
        <v>0.5</v>
      </c>
      <c r="L87" s="27"/>
    </row>
    <row r="88" spans="1:13" s="72" customFormat="1" ht="12.75">
      <c r="A88" s="6">
        <v>94</v>
      </c>
      <c r="B88" s="63" t="s">
        <v>253</v>
      </c>
      <c r="C88" s="63" t="s">
        <v>113</v>
      </c>
      <c r="D88" s="90" t="s">
        <v>521</v>
      </c>
      <c r="E88" s="63"/>
      <c r="F88" s="63"/>
      <c r="G88" s="28"/>
      <c r="H88" s="77"/>
      <c r="I88" s="63" t="s">
        <v>1132</v>
      </c>
      <c r="J88" s="63">
        <v>6</v>
      </c>
      <c r="K88" s="6">
        <f t="shared" si="1"/>
        <v>6</v>
      </c>
      <c r="L88" s="77" t="s">
        <v>222</v>
      </c>
      <c r="M88" s="126"/>
    </row>
    <row r="89" spans="1:12" ht="12.75">
      <c r="A89" s="27">
        <v>95</v>
      </c>
      <c r="B89" s="14" t="s">
        <v>136</v>
      </c>
      <c r="C89" s="14" t="s">
        <v>123</v>
      </c>
      <c r="D89" s="50">
        <v>512202</v>
      </c>
      <c r="E89" s="74"/>
      <c r="F89" s="14"/>
      <c r="G89" s="44" t="s">
        <v>480</v>
      </c>
      <c r="H89" s="14">
        <v>0.5</v>
      </c>
      <c r="I89" s="14"/>
      <c r="J89" s="27"/>
      <c r="K89" s="27">
        <f t="shared" si="1"/>
        <v>0.5</v>
      </c>
      <c r="L89" s="27"/>
    </row>
    <row r="90" spans="1:13" s="72" customFormat="1" ht="12.75">
      <c r="A90" s="6">
        <v>96</v>
      </c>
      <c r="B90" s="63" t="s">
        <v>1036</v>
      </c>
      <c r="C90" s="63" t="s">
        <v>123</v>
      </c>
      <c r="D90" s="63" t="s">
        <v>1037</v>
      </c>
      <c r="E90" s="77" t="s">
        <v>1197</v>
      </c>
      <c r="F90" s="63">
        <v>1</v>
      </c>
      <c r="G90" s="71"/>
      <c r="H90" s="63"/>
      <c r="I90" s="63" t="s">
        <v>1198</v>
      </c>
      <c r="J90" s="6">
        <v>4</v>
      </c>
      <c r="K90" s="6">
        <f t="shared" si="1"/>
        <v>5</v>
      </c>
      <c r="L90" s="6"/>
      <c r="M90" s="126"/>
    </row>
    <row r="91" spans="1:13" s="72" customFormat="1" ht="38.25">
      <c r="A91" s="6">
        <v>97</v>
      </c>
      <c r="B91" s="63" t="s">
        <v>233</v>
      </c>
      <c r="C91" s="63" t="s">
        <v>99</v>
      </c>
      <c r="D91" s="90">
        <v>512204</v>
      </c>
      <c r="E91" s="125"/>
      <c r="F91" s="63"/>
      <c r="G91" s="71" t="s">
        <v>564</v>
      </c>
      <c r="H91" s="63">
        <v>1.5</v>
      </c>
      <c r="I91" s="122" t="s">
        <v>1195</v>
      </c>
      <c r="J91" s="6">
        <v>12</v>
      </c>
      <c r="K91" s="6">
        <f t="shared" si="1"/>
        <v>13.5</v>
      </c>
      <c r="L91" s="6" t="s">
        <v>222</v>
      </c>
      <c r="M91" s="126"/>
    </row>
    <row r="92" spans="1:12" ht="12.75">
      <c r="A92" s="27">
        <v>98</v>
      </c>
      <c r="B92" s="14" t="s">
        <v>417</v>
      </c>
      <c r="C92" s="14" t="s">
        <v>99</v>
      </c>
      <c r="D92" s="50" t="s">
        <v>537</v>
      </c>
      <c r="E92" s="46"/>
      <c r="F92" s="14"/>
      <c r="G92" s="44"/>
      <c r="H92" s="14"/>
      <c r="I92" s="14" t="s">
        <v>286</v>
      </c>
      <c r="J92" s="14">
        <v>1.5</v>
      </c>
      <c r="K92" s="27">
        <f t="shared" si="1"/>
        <v>1.5</v>
      </c>
      <c r="L92" s="13"/>
    </row>
    <row r="93" spans="1:12" ht="12.75">
      <c r="A93" s="27">
        <v>99</v>
      </c>
      <c r="B93" s="14" t="s">
        <v>1042</v>
      </c>
      <c r="C93" s="14" t="s">
        <v>99</v>
      </c>
      <c r="D93" s="14" t="s">
        <v>1043</v>
      </c>
      <c r="E93" s="13">
        <v>11</v>
      </c>
      <c r="F93" s="14"/>
      <c r="G93" s="44"/>
      <c r="H93" s="14"/>
      <c r="I93" s="14"/>
      <c r="J93" s="27"/>
      <c r="K93" s="27">
        <f t="shared" si="1"/>
        <v>0</v>
      </c>
      <c r="L93" s="27"/>
    </row>
    <row r="94" spans="1:12" ht="12.75">
      <c r="A94" s="27">
        <v>100</v>
      </c>
      <c r="B94" s="14" t="s">
        <v>152</v>
      </c>
      <c r="C94" s="14" t="s">
        <v>99</v>
      </c>
      <c r="D94" s="50">
        <v>512120</v>
      </c>
      <c r="E94" s="74"/>
      <c r="F94" s="14"/>
      <c r="G94" s="44" t="s">
        <v>480</v>
      </c>
      <c r="H94" s="14">
        <v>0.5</v>
      </c>
      <c r="I94" s="14"/>
      <c r="J94" s="27"/>
      <c r="K94" s="27">
        <f t="shared" si="1"/>
        <v>0.5</v>
      </c>
      <c r="L94" s="27"/>
    </row>
    <row r="95" spans="1:12" ht="12.75">
      <c r="A95" s="27">
        <v>101</v>
      </c>
      <c r="B95" s="14" t="s">
        <v>618</v>
      </c>
      <c r="C95" s="14" t="s">
        <v>99</v>
      </c>
      <c r="D95" s="50">
        <v>512104</v>
      </c>
      <c r="E95" s="74" t="s">
        <v>619</v>
      </c>
      <c r="F95" s="14">
        <v>2</v>
      </c>
      <c r="G95" s="44" t="s">
        <v>480</v>
      </c>
      <c r="H95" s="14">
        <v>0.5</v>
      </c>
      <c r="I95" s="14"/>
      <c r="J95" s="27"/>
      <c r="K95" s="27">
        <f t="shared" si="1"/>
        <v>2.5</v>
      </c>
      <c r="L95" s="27"/>
    </row>
    <row r="96" spans="1:13" s="72" customFormat="1" ht="38.25">
      <c r="A96" s="6">
        <v>102</v>
      </c>
      <c r="B96" s="63" t="s">
        <v>79</v>
      </c>
      <c r="C96" s="63" t="s">
        <v>99</v>
      </c>
      <c r="D96" s="90">
        <v>512112</v>
      </c>
      <c r="E96" s="125" t="s">
        <v>603</v>
      </c>
      <c r="F96" s="63">
        <v>1</v>
      </c>
      <c r="G96" s="91" t="s">
        <v>1229</v>
      </c>
      <c r="H96" s="63">
        <v>1.5</v>
      </c>
      <c r="I96" s="63" t="s">
        <v>604</v>
      </c>
      <c r="J96" s="6">
        <v>3</v>
      </c>
      <c r="K96" s="6">
        <f t="shared" si="1"/>
        <v>5.5</v>
      </c>
      <c r="L96" s="6" t="s">
        <v>222</v>
      </c>
      <c r="M96" s="126"/>
    </row>
    <row r="97" spans="1:12" ht="12.75">
      <c r="A97" s="27">
        <v>104</v>
      </c>
      <c r="B97" s="12" t="s">
        <v>745</v>
      </c>
      <c r="C97" s="12" t="s">
        <v>99</v>
      </c>
      <c r="D97" s="36">
        <v>512301</v>
      </c>
      <c r="E97" s="73"/>
      <c r="F97" s="11"/>
      <c r="G97" s="44" t="s">
        <v>172</v>
      </c>
      <c r="H97" s="11">
        <v>0.25</v>
      </c>
      <c r="I97" s="12"/>
      <c r="J97" s="11"/>
      <c r="K97" s="27">
        <f t="shared" si="1"/>
        <v>0.25</v>
      </c>
      <c r="L97" s="27"/>
    </row>
    <row r="98" spans="1:12" ht="12.75">
      <c r="A98" s="27">
        <v>105</v>
      </c>
      <c r="B98" s="14" t="s">
        <v>77</v>
      </c>
      <c r="C98" s="14" t="s">
        <v>99</v>
      </c>
      <c r="D98" s="50" t="s">
        <v>512</v>
      </c>
      <c r="E98" s="14"/>
      <c r="F98" s="14"/>
      <c r="G98" s="14"/>
      <c r="H98" s="13"/>
      <c r="I98" s="14" t="s">
        <v>293</v>
      </c>
      <c r="J98" s="14">
        <v>1</v>
      </c>
      <c r="K98" s="27">
        <f t="shared" si="1"/>
        <v>1</v>
      </c>
      <c r="L98" s="13"/>
    </row>
    <row r="99" spans="1:12" ht="12.75">
      <c r="A99" s="27">
        <v>106</v>
      </c>
      <c r="B99" s="14" t="s">
        <v>170</v>
      </c>
      <c r="C99" s="14" t="s">
        <v>99</v>
      </c>
      <c r="D99" s="14" t="s">
        <v>1041</v>
      </c>
      <c r="E99" s="13" t="s">
        <v>1119</v>
      </c>
      <c r="F99" s="14">
        <v>1</v>
      </c>
      <c r="G99" s="44"/>
      <c r="H99" s="14"/>
      <c r="I99" s="14"/>
      <c r="J99" s="27"/>
      <c r="K99" s="27">
        <f t="shared" si="1"/>
        <v>1</v>
      </c>
      <c r="L99" s="27"/>
    </row>
    <row r="100" spans="1:12" ht="12.75">
      <c r="A100" s="27">
        <v>107</v>
      </c>
      <c r="B100" s="14" t="s">
        <v>506</v>
      </c>
      <c r="C100" s="14" t="s">
        <v>99</v>
      </c>
      <c r="D100" s="50" t="s">
        <v>507</v>
      </c>
      <c r="E100" s="14"/>
      <c r="F100" s="14"/>
      <c r="G100" s="14"/>
      <c r="H100" s="13"/>
      <c r="I100" s="14" t="s">
        <v>289</v>
      </c>
      <c r="J100" s="14">
        <v>2</v>
      </c>
      <c r="K100" s="27">
        <f t="shared" si="1"/>
        <v>2</v>
      </c>
      <c r="L100" s="13"/>
    </row>
    <row r="101" spans="1:12" ht="12.75">
      <c r="A101" s="27">
        <v>108</v>
      </c>
      <c r="B101" s="14" t="s">
        <v>117</v>
      </c>
      <c r="C101" s="14" t="s">
        <v>878</v>
      </c>
      <c r="D101" s="36" t="s">
        <v>875</v>
      </c>
      <c r="E101" s="14"/>
      <c r="F101" s="14"/>
      <c r="G101" s="14"/>
      <c r="H101" s="14"/>
      <c r="I101" s="12" t="s">
        <v>232</v>
      </c>
      <c r="J101" s="8">
        <v>1</v>
      </c>
      <c r="K101" s="27">
        <f t="shared" si="1"/>
        <v>1</v>
      </c>
      <c r="L101" s="6"/>
    </row>
    <row r="102" spans="1:12" ht="12.75">
      <c r="A102" s="27">
        <v>109</v>
      </c>
      <c r="B102" s="14" t="s">
        <v>584</v>
      </c>
      <c r="C102" s="14" t="s">
        <v>83</v>
      </c>
      <c r="D102" s="50">
        <v>512201</v>
      </c>
      <c r="E102" s="74"/>
      <c r="F102" s="14"/>
      <c r="G102" s="44" t="s">
        <v>480</v>
      </c>
      <c r="H102" s="14">
        <v>0.5</v>
      </c>
      <c r="I102" s="14"/>
      <c r="J102" s="27"/>
      <c r="K102" s="27">
        <f t="shared" si="1"/>
        <v>0.5</v>
      </c>
      <c r="L102" s="27"/>
    </row>
    <row r="103" spans="1:12" ht="12.75">
      <c r="A103" s="27">
        <v>110</v>
      </c>
      <c r="B103" s="14" t="s">
        <v>417</v>
      </c>
      <c r="C103" s="14" t="s">
        <v>103</v>
      </c>
      <c r="D103" s="50">
        <v>512201</v>
      </c>
      <c r="E103" s="74"/>
      <c r="F103" s="14"/>
      <c r="G103" s="44" t="s">
        <v>480</v>
      </c>
      <c r="H103" s="14">
        <v>0.5</v>
      </c>
      <c r="I103" s="14"/>
      <c r="J103" s="27"/>
      <c r="K103" s="27">
        <f t="shared" si="1"/>
        <v>0.5</v>
      </c>
      <c r="L103" s="27"/>
    </row>
    <row r="104" spans="1:13" s="72" customFormat="1" ht="12.75">
      <c r="A104" s="6">
        <v>111</v>
      </c>
      <c r="B104" s="63" t="s">
        <v>498</v>
      </c>
      <c r="C104" s="63" t="s">
        <v>85</v>
      </c>
      <c r="D104" s="90" t="s">
        <v>499</v>
      </c>
      <c r="E104" s="125" t="s">
        <v>262</v>
      </c>
      <c r="F104" s="63">
        <v>1</v>
      </c>
      <c r="G104" s="63" t="s">
        <v>500</v>
      </c>
      <c r="H104" s="77">
        <v>1</v>
      </c>
      <c r="I104" s="63" t="s">
        <v>1203</v>
      </c>
      <c r="J104" s="63">
        <v>3</v>
      </c>
      <c r="K104" s="6">
        <f t="shared" si="1"/>
        <v>5</v>
      </c>
      <c r="L104" s="77" t="s">
        <v>222</v>
      </c>
      <c r="M104" s="126"/>
    </row>
    <row r="105" spans="1:12" ht="12.75">
      <c r="A105" s="27">
        <v>112</v>
      </c>
      <c r="B105" s="14" t="s">
        <v>247</v>
      </c>
      <c r="C105" s="14" t="s">
        <v>85</v>
      </c>
      <c r="D105" s="14" t="s">
        <v>1017</v>
      </c>
      <c r="E105" s="13" t="s">
        <v>1210</v>
      </c>
      <c r="F105" s="14">
        <v>1</v>
      </c>
      <c r="G105" s="44"/>
      <c r="H105" s="14"/>
      <c r="I105" s="14"/>
      <c r="J105" s="27"/>
      <c r="K105" s="27">
        <f t="shared" si="1"/>
        <v>1</v>
      </c>
      <c r="L105" s="27"/>
    </row>
    <row r="106" spans="1:12" ht="12.75">
      <c r="A106" s="27">
        <v>113</v>
      </c>
      <c r="B106" s="14" t="s">
        <v>161</v>
      </c>
      <c r="C106" s="14" t="s">
        <v>20</v>
      </c>
      <c r="D106" s="50">
        <v>512111</v>
      </c>
      <c r="E106" s="74">
        <v>42170</v>
      </c>
      <c r="F106" s="14">
        <v>1</v>
      </c>
      <c r="G106" s="44" t="s">
        <v>547</v>
      </c>
      <c r="H106" s="14">
        <v>0.5</v>
      </c>
      <c r="I106" s="14"/>
      <c r="J106" s="27"/>
      <c r="K106" s="27">
        <f t="shared" si="1"/>
        <v>1.5</v>
      </c>
      <c r="L106" s="27"/>
    </row>
    <row r="107" spans="1:12" ht="12.75">
      <c r="A107" s="27">
        <v>115</v>
      </c>
      <c r="B107" s="14" t="s">
        <v>541</v>
      </c>
      <c r="C107" s="14" t="s">
        <v>20</v>
      </c>
      <c r="D107" s="50">
        <v>512208</v>
      </c>
      <c r="E107" s="74"/>
      <c r="F107" s="14"/>
      <c r="G107" s="44" t="s">
        <v>480</v>
      </c>
      <c r="H107" s="14">
        <v>0.5</v>
      </c>
      <c r="I107" s="14"/>
      <c r="J107" s="27"/>
      <c r="K107" s="27">
        <f t="shared" si="1"/>
        <v>0.5</v>
      </c>
      <c r="L107" s="27"/>
    </row>
    <row r="108" spans="1:12" ht="12.75">
      <c r="A108" s="27">
        <v>116</v>
      </c>
      <c r="B108" s="14" t="s">
        <v>481</v>
      </c>
      <c r="C108" s="14" t="s">
        <v>20</v>
      </c>
      <c r="D108" s="50" t="s">
        <v>479</v>
      </c>
      <c r="E108" s="14"/>
      <c r="F108" s="14"/>
      <c r="G108" s="14"/>
      <c r="H108" s="13"/>
      <c r="I108" s="14" t="s">
        <v>291</v>
      </c>
      <c r="J108" s="14">
        <v>1.3</v>
      </c>
      <c r="K108" s="27">
        <f t="shared" si="1"/>
        <v>1.3</v>
      </c>
      <c r="L108" s="13"/>
    </row>
    <row r="109" spans="1:12" ht="12.75">
      <c r="A109" s="27">
        <v>117</v>
      </c>
      <c r="B109" s="14" t="s">
        <v>96</v>
      </c>
      <c r="C109" s="14" t="s">
        <v>20</v>
      </c>
      <c r="D109" s="50" t="s">
        <v>517</v>
      </c>
      <c r="E109" s="14"/>
      <c r="F109" s="14"/>
      <c r="G109" s="14"/>
      <c r="H109" s="13"/>
      <c r="I109" s="14" t="s">
        <v>291</v>
      </c>
      <c r="J109" s="14">
        <v>1.3</v>
      </c>
      <c r="K109" s="27">
        <f t="shared" si="1"/>
        <v>1.3</v>
      </c>
      <c r="L109" s="13"/>
    </row>
    <row r="110" spans="1:12" ht="12.75">
      <c r="A110" s="27">
        <v>118</v>
      </c>
      <c r="B110" s="14" t="s">
        <v>79</v>
      </c>
      <c r="C110" s="14" t="s">
        <v>20</v>
      </c>
      <c r="D110" s="50">
        <v>512204</v>
      </c>
      <c r="E110" s="74"/>
      <c r="F110" s="14"/>
      <c r="G110" s="44" t="s">
        <v>547</v>
      </c>
      <c r="H110" s="14">
        <v>0.5</v>
      </c>
      <c r="I110" s="14"/>
      <c r="J110" s="27"/>
      <c r="K110" s="27">
        <f t="shared" si="1"/>
        <v>0.5</v>
      </c>
      <c r="L110" s="27"/>
    </row>
    <row r="111" spans="1:12" ht="12.75">
      <c r="A111" s="27">
        <v>119</v>
      </c>
      <c r="B111" s="14" t="s">
        <v>509</v>
      </c>
      <c r="C111" s="14" t="s">
        <v>20</v>
      </c>
      <c r="D111" s="50" t="s">
        <v>510</v>
      </c>
      <c r="E111" s="176" t="s">
        <v>511</v>
      </c>
      <c r="F111" s="14">
        <v>1</v>
      </c>
      <c r="G111" s="14"/>
      <c r="H111" s="13"/>
      <c r="I111" s="14" t="s">
        <v>285</v>
      </c>
      <c r="J111" s="14">
        <v>3</v>
      </c>
      <c r="K111" s="27">
        <f t="shared" si="1"/>
        <v>4</v>
      </c>
      <c r="L111" s="13"/>
    </row>
    <row r="112" spans="1:12" ht="12.75">
      <c r="A112" s="27">
        <v>120</v>
      </c>
      <c r="B112" s="14" t="s">
        <v>509</v>
      </c>
      <c r="C112" s="14" t="s">
        <v>20</v>
      </c>
      <c r="D112" s="50">
        <v>512206</v>
      </c>
      <c r="E112" s="74"/>
      <c r="F112" s="14"/>
      <c r="G112" s="44" t="s">
        <v>480</v>
      </c>
      <c r="H112" s="14">
        <v>0.5</v>
      </c>
      <c r="I112" s="14"/>
      <c r="J112" s="27"/>
      <c r="K112" s="27">
        <f t="shared" si="1"/>
        <v>0.5</v>
      </c>
      <c r="L112" s="27"/>
    </row>
    <row r="113" spans="1:12" ht="12.75">
      <c r="A113" s="27">
        <v>121</v>
      </c>
      <c r="B113" s="14" t="s">
        <v>585</v>
      </c>
      <c r="C113" s="14" t="s">
        <v>20</v>
      </c>
      <c r="D113" s="50">
        <v>512201</v>
      </c>
      <c r="E113" s="74"/>
      <c r="F113" s="14"/>
      <c r="G113" s="44" t="s">
        <v>480</v>
      </c>
      <c r="H113" s="14">
        <v>0.5</v>
      </c>
      <c r="I113" s="14"/>
      <c r="J113" s="27"/>
      <c r="K113" s="27">
        <f t="shared" si="1"/>
        <v>0.5</v>
      </c>
      <c r="L113" s="27"/>
    </row>
    <row r="114" spans="1:12" ht="12.75">
      <c r="A114" s="27">
        <v>122</v>
      </c>
      <c r="B114" s="14" t="s">
        <v>504</v>
      </c>
      <c r="C114" s="14" t="s">
        <v>20</v>
      </c>
      <c r="D114" s="50" t="s">
        <v>505</v>
      </c>
      <c r="E114" s="14"/>
      <c r="F114" s="14"/>
      <c r="G114" s="14"/>
      <c r="H114" s="13"/>
      <c r="I114" s="14" t="s">
        <v>289</v>
      </c>
      <c r="J114" s="14">
        <v>2</v>
      </c>
      <c r="K114" s="27">
        <f t="shared" si="1"/>
        <v>2</v>
      </c>
      <c r="L114" s="13"/>
    </row>
    <row r="115" spans="1:12" ht="12.75">
      <c r="A115" s="27">
        <v>123</v>
      </c>
      <c r="B115" s="14" t="s">
        <v>504</v>
      </c>
      <c r="C115" s="14" t="s">
        <v>20</v>
      </c>
      <c r="D115" s="50">
        <v>512119</v>
      </c>
      <c r="E115" s="74"/>
      <c r="F115" s="14"/>
      <c r="G115" s="44" t="s">
        <v>547</v>
      </c>
      <c r="H115" s="14">
        <v>0.5</v>
      </c>
      <c r="I115" s="14"/>
      <c r="J115" s="27"/>
      <c r="K115" s="27">
        <f t="shared" si="1"/>
        <v>0.5</v>
      </c>
      <c r="L115" s="27"/>
    </row>
    <row r="116" spans="1:12" ht="12.75">
      <c r="A116" s="27">
        <v>124</v>
      </c>
      <c r="B116" s="14" t="s">
        <v>496</v>
      </c>
      <c r="C116" s="14" t="s">
        <v>20</v>
      </c>
      <c r="D116" s="50" t="s">
        <v>493</v>
      </c>
      <c r="E116" s="14"/>
      <c r="F116" s="14"/>
      <c r="G116" s="14" t="s">
        <v>495</v>
      </c>
      <c r="H116" s="13">
        <v>0.25</v>
      </c>
      <c r="I116" s="14" t="s">
        <v>286</v>
      </c>
      <c r="J116" s="14">
        <v>1.5</v>
      </c>
      <c r="K116" s="27">
        <f t="shared" si="1"/>
        <v>1.75</v>
      </c>
      <c r="L116" s="13"/>
    </row>
    <row r="117" spans="1:12" ht="12.75">
      <c r="A117" s="27">
        <v>125</v>
      </c>
      <c r="B117" s="14" t="s">
        <v>373</v>
      </c>
      <c r="C117" s="14" t="s">
        <v>20</v>
      </c>
      <c r="D117" s="50">
        <v>512208</v>
      </c>
      <c r="E117" s="74"/>
      <c r="F117" s="14"/>
      <c r="G117" s="44" t="s">
        <v>480</v>
      </c>
      <c r="H117" s="14">
        <v>0.5</v>
      </c>
      <c r="I117" s="14"/>
      <c r="J117" s="27"/>
      <c r="K117" s="27">
        <f t="shared" si="1"/>
        <v>0.5</v>
      </c>
      <c r="L117" s="27"/>
    </row>
    <row r="118" spans="1:12" ht="12.75">
      <c r="A118" s="27">
        <v>126</v>
      </c>
      <c r="B118" s="14" t="s">
        <v>615</v>
      </c>
      <c r="C118" s="14" t="s">
        <v>86</v>
      </c>
      <c r="D118" s="50">
        <v>512107</v>
      </c>
      <c r="E118" s="74"/>
      <c r="F118" s="14"/>
      <c r="G118" s="44" t="s">
        <v>480</v>
      </c>
      <c r="H118" s="14">
        <v>0.5</v>
      </c>
      <c r="I118" s="14"/>
      <c r="J118" s="27"/>
      <c r="K118" s="27">
        <f t="shared" si="1"/>
        <v>0.5</v>
      </c>
      <c r="L118" s="27"/>
    </row>
    <row r="119" spans="1:12" ht="12.75">
      <c r="A119" s="27">
        <v>127</v>
      </c>
      <c r="B119" s="14" t="s">
        <v>280</v>
      </c>
      <c r="C119" s="14" t="s">
        <v>47</v>
      </c>
      <c r="D119" s="50">
        <v>512202</v>
      </c>
      <c r="E119" s="74"/>
      <c r="F119" s="14"/>
      <c r="G119" s="44" t="s">
        <v>480</v>
      </c>
      <c r="H119" s="14">
        <v>0.5</v>
      </c>
      <c r="I119" s="14"/>
      <c r="J119" s="27"/>
      <c r="K119" s="27">
        <f t="shared" si="1"/>
        <v>0.5</v>
      </c>
      <c r="L119" s="27"/>
    </row>
    <row r="120" spans="1:12" ht="12.75">
      <c r="A120" s="27">
        <v>128</v>
      </c>
      <c r="B120" s="14" t="s">
        <v>575</v>
      </c>
      <c r="C120" s="14" t="s">
        <v>181</v>
      </c>
      <c r="D120" s="50">
        <v>512202</v>
      </c>
      <c r="E120" s="74"/>
      <c r="F120" s="14"/>
      <c r="G120" s="44" t="s">
        <v>480</v>
      </c>
      <c r="H120" s="14">
        <v>0.5</v>
      </c>
      <c r="I120" s="14"/>
      <c r="J120" s="27"/>
      <c r="K120" s="27">
        <f t="shared" si="1"/>
        <v>0.5</v>
      </c>
      <c r="L120" s="27"/>
    </row>
    <row r="121" spans="1:12" ht="12.75">
      <c r="A121" s="27">
        <v>129</v>
      </c>
      <c r="B121" s="14" t="s">
        <v>504</v>
      </c>
      <c r="C121" s="14" t="s">
        <v>100</v>
      </c>
      <c r="D121" s="50">
        <v>512119</v>
      </c>
      <c r="E121" s="74"/>
      <c r="F121" s="14"/>
      <c r="G121" s="44" t="s">
        <v>480</v>
      </c>
      <c r="H121" s="14">
        <v>0.5</v>
      </c>
      <c r="I121" s="14"/>
      <c r="J121" s="27"/>
      <c r="K121" s="27">
        <f aca="true" t="shared" si="2" ref="K121:K181">J121+H121+F121</f>
        <v>0.5</v>
      </c>
      <c r="L121" s="27"/>
    </row>
    <row r="122" spans="1:12" ht="12.75">
      <c r="A122" s="27">
        <v>130</v>
      </c>
      <c r="B122" s="14" t="s">
        <v>466</v>
      </c>
      <c r="C122" s="14" t="s">
        <v>23</v>
      </c>
      <c r="D122" s="50" t="s">
        <v>515</v>
      </c>
      <c r="E122" s="46"/>
      <c r="F122" s="14"/>
      <c r="G122" s="44"/>
      <c r="H122" s="14"/>
      <c r="I122" s="14" t="s">
        <v>286</v>
      </c>
      <c r="J122" s="14">
        <v>1.5</v>
      </c>
      <c r="K122" s="27">
        <f t="shared" si="2"/>
        <v>1.5</v>
      </c>
      <c r="L122" s="13"/>
    </row>
    <row r="123" spans="1:12" ht="12.75">
      <c r="A123" s="27">
        <v>131</v>
      </c>
      <c r="B123" s="12" t="s">
        <v>873</v>
      </c>
      <c r="C123" s="12" t="s">
        <v>23</v>
      </c>
      <c r="D123" s="36" t="s">
        <v>874</v>
      </c>
      <c r="E123" s="73"/>
      <c r="F123" s="11"/>
      <c r="G123" s="12"/>
      <c r="H123" s="11"/>
      <c r="I123" s="12" t="s">
        <v>231</v>
      </c>
      <c r="J123" s="11">
        <v>1.5</v>
      </c>
      <c r="K123" s="27">
        <f t="shared" si="2"/>
        <v>1.5</v>
      </c>
      <c r="L123" s="27"/>
    </row>
    <row r="124" spans="1:12" ht="12.75">
      <c r="A124" s="27">
        <v>132</v>
      </c>
      <c r="B124" s="14" t="s">
        <v>263</v>
      </c>
      <c r="C124" s="14" t="s">
        <v>23</v>
      </c>
      <c r="D124" s="50">
        <v>512111</v>
      </c>
      <c r="E124" s="46"/>
      <c r="F124" s="14"/>
      <c r="G124" s="44" t="s">
        <v>609</v>
      </c>
      <c r="H124" s="14">
        <v>0.25</v>
      </c>
      <c r="I124" s="14"/>
      <c r="J124" s="14"/>
      <c r="K124" s="27">
        <f t="shared" si="2"/>
        <v>0.25</v>
      </c>
      <c r="L124" s="13"/>
    </row>
    <row r="125" spans="1:12" ht="12.75">
      <c r="A125" s="27">
        <v>133</v>
      </c>
      <c r="B125" s="14" t="s">
        <v>447</v>
      </c>
      <c r="C125" s="14" t="s">
        <v>23</v>
      </c>
      <c r="D125" s="50">
        <v>512206</v>
      </c>
      <c r="E125" s="74"/>
      <c r="F125" s="14"/>
      <c r="G125" s="44" t="s">
        <v>480</v>
      </c>
      <c r="H125" s="14">
        <v>0.5</v>
      </c>
      <c r="I125" s="14"/>
      <c r="J125" s="27"/>
      <c r="K125" s="27">
        <f t="shared" si="2"/>
        <v>0.5</v>
      </c>
      <c r="L125" s="27"/>
    </row>
    <row r="126" spans="1:12" ht="12.75">
      <c r="A126" s="27">
        <v>134</v>
      </c>
      <c r="B126" s="14" t="s">
        <v>486</v>
      </c>
      <c r="C126" s="14" t="s">
        <v>21</v>
      </c>
      <c r="D126" s="50" t="s">
        <v>487</v>
      </c>
      <c r="E126" s="46"/>
      <c r="F126" s="14"/>
      <c r="G126" s="44" t="s">
        <v>480</v>
      </c>
      <c r="H126" s="14">
        <v>0.5</v>
      </c>
      <c r="I126" s="14" t="s">
        <v>291</v>
      </c>
      <c r="J126" s="14">
        <v>1.3</v>
      </c>
      <c r="K126" s="27">
        <f t="shared" si="2"/>
        <v>1.8</v>
      </c>
      <c r="L126" s="13"/>
    </row>
    <row r="127" spans="1:13" s="72" customFormat="1" ht="51">
      <c r="A127" s="6">
        <v>135</v>
      </c>
      <c r="B127" s="28" t="s">
        <v>136</v>
      </c>
      <c r="C127" s="28" t="s">
        <v>21</v>
      </c>
      <c r="D127" s="75">
        <v>512109</v>
      </c>
      <c r="E127" s="76" t="s">
        <v>1209</v>
      </c>
      <c r="F127" s="18">
        <v>11</v>
      </c>
      <c r="G127" s="91" t="s">
        <v>612</v>
      </c>
      <c r="H127" s="63">
        <v>1.5</v>
      </c>
      <c r="I127" s="28"/>
      <c r="J127" s="18"/>
      <c r="K127" s="6">
        <f t="shared" si="2"/>
        <v>12.5</v>
      </c>
      <c r="L127" s="6" t="s">
        <v>222</v>
      </c>
      <c r="M127" s="126"/>
    </row>
    <row r="128" spans="1:12" ht="12.75">
      <c r="A128" s="27">
        <v>136</v>
      </c>
      <c r="B128" s="14" t="s">
        <v>608</v>
      </c>
      <c r="C128" s="14" t="s">
        <v>108</v>
      </c>
      <c r="D128" s="50">
        <v>512111</v>
      </c>
      <c r="E128" s="74"/>
      <c r="F128" s="14"/>
      <c r="G128" s="44" t="s">
        <v>480</v>
      </c>
      <c r="H128" s="14">
        <v>0.5</v>
      </c>
      <c r="I128" s="14"/>
      <c r="J128" s="27"/>
      <c r="K128" s="27">
        <f t="shared" si="2"/>
        <v>0.5</v>
      </c>
      <c r="L128" s="27"/>
    </row>
    <row r="129" spans="1:12" ht="12.75">
      <c r="A129" s="27">
        <v>137</v>
      </c>
      <c r="B129" s="14" t="s">
        <v>611</v>
      </c>
      <c r="C129" s="14" t="s">
        <v>29</v>
      </c>
      <c r="D129" s="50">
        <v>512110</v>
      </c>
      <c r="E129" s="74"/>
      <c r="F129" s="14"/>
      <c r="G129" s="44" t="s">
        <v>480</v>
      </c>
      <c r="H129" s="14">
        <v>0.5</v>
      </c>
      <c r="I129" s="14"/>
      <c r="J129" s="27"/>
      <c r="K129" s="27">
        <f t="shared" si="2"/>
        <v>0.5</v>
      </c>
      <c r="L129" s="27"/>
    </row>
    <row r="130" spans="1:12" ht="12.75">
      <c r="A130" s="27">
        <v>138</v>
      </c>
      <c r="B130" s="14" t="s">
        <v>1201</v>
      </c>
      <c r="C130" s="14" t="s">
        <v>29</v>
      </c>
      <c r="D130" s="50" t="s">
        <v>1016</v>
      </c>
      <c r="E130" s="74"/>
      <c r="F130" s="14"/>
      <c r="G130" s="44"/>
      <c r="H130" s="14"/>
      <c r="I130" s="14" t="s">
        <v>286</v>
      </c>
      <c r="J130" s="27">
        <v>1.5</v>
      </c>
      <c r="K130" s="27">
        <f t="shared" si="2"/>
        <v>1.5</v>
      </c>
      <c r="L130" s="27"/>
    </row>
    <row r="131" spans="1:12" ht="12.75">
      <c r="A131" s="27">
        <v>139</v>
      </c>
      <c r="B131" s="14"/>
      <c r="C131" s="14" t="s">
        <v>44</v>
      </c>
      <c r="D131" s="14" t="s">
        <v>1024</v>
      </c>
      <c r="E131" s="13" t="s">
        <v>1146</v>
      </c>
      <c r="F131" s="14">
        <v>1</v>
      </c>
      <c r="G131" s="44"/>
      <c r="H131" s="14"/>
      <c r="I131" s="14"/>
      <c r="J131" s="27"/>
      <c r="K131" s="27">
        <f t="shared" si="2"/>
        <v>1</v>
      </c>
      <c r="L131" s="27"/>
    </row>
    <row r="132" spans="1:12" ht="12.75">
      <c r="A132" s="27">
        <v>140</v>
      </c>
      <c r="B132" s="14" t="s">
        <v>1199</v>
      </c>
      <c r="C132" s="14" t="s">
        <v>111</v>
      </c>
      <c r="D132" s="14" t="s">
        <v>1200</v>
      </c>
      <c r="E132" s="13"/>
      <c r="F132" s="14"/>
      <c r="G132" s="44"/>
      <c r="H132" s="14"/>
      <c r="I132" s="14" t="s">
        <v>286</v>
      </c>
      <c r="J132" s="27">
        <v>1.5</v>
      </c>
      <c r="K132" s="27">
        <f t="shared" si="2"/>
        <v>1.5</v>
      </c>
      <c r="L132" s="27"/>
    </row>
    <row r="133" spans="1:12" ht="12.75">
      <c r="A133" s="27">
        <v>141</v>
      </c>
      <c r="B133" s="14" t="s">
        <v>497</v>
      </c>
      <c r="C133" s="14" t="s">
        <v>44</v>
      </c>
      <c r="D133" s="50" t="s">
        <v>493</v>
      </c>
      <c r="E133" s="46"/>
      <c r="F133" s="14"/>
      <c r="G133" s="44"/>
      <c r="H133" s="14"/>
      <c r="I133" s="14" t="s">
        <v>286</v>
      </c>
      <c r="J133" s="14">
        <v>1.5</v>
      </c>
      <c r="K133" s="27">
        <f t="shared" si="2"/>
        <v>1.5</v>
      </c>
      <c r="L133" s="13"/>
    </row>
    <row r="134" spans="1:12" ht="12.75">
      <c r="A134" s="27">
        <v>142</v>
      </c>
      <c r="B134" s="14" t="s">
        <v>556</v>
      </c>
      <c r="C134" s="14" t="s">
        <v>44</v>
      </c>
      <c r="D134" s="50">
        <v>512206</v>
      </c>
      <c r="E134" s="74"/>
      <c r="F134" s="14"/>
      <c r="G134" s="44" t="s">
        <v>480</v>
      </c>
      <c r="H134" s="14">
        <v>0.5</v>
      </c>
      <c r="I134" s="14"/>
      <c r="J134" s="27"/>
      <c r="K134" s="27">
        <f t="shared" si="2"/>
        <v>0.5</v>
      </c>
      <c r="L134" s="27"/>
    </row>
    <row r="135" spans="1:12" ht="12.75">
      <c r="A135" s="27">
        <v>143</v>
      </c>
      <c r="B135" s="14" t="s">
        <v>117</v>
      </c>
      <c r="C135" s="14" t="s">
        <v>44</v>
      </c>
      <c r="D135" s="50">
        <v>512201</v>
      </c>
      <c r="E135" s="74"/>
      <c r="F135" s="14"/>
      <c r="G135" s="44" t="s">
        <v>480</v>
      </c>
      <c r="H135" s="14">
        <v>0.5</v>
      </c>
      <c r="I135" s="14"/>
      <c r="J135" s="27"/>
      <c r="K135" s="27">
        <f t="shared" si="2"/>
        <v>0.5</v>
      </c>
      <c r="L135" s="27"/>
    </row>
    <row r="136" spans="1:12" ht="12.75">
      <c r="A136" s="27">
        <v>144</v>
      </c>
      <c r="B136" s="14" t="s">
        <v>621</v>
      </c>
      <c r="C136" s="14" t="s">
        <v>44</v>
      </c>
      <c r="D136" s="50">
        <v>512104</v>
      </c>
      <c r="E136" s="74"/>
      <c r="F136" s="14"/>
      <c r="G136" s="44" t="s">
        <v>480</v>
      </c>
      <c r="H136" s="14">
        <v>0.5</v>
      </c>
      <c r="I136" s="14"/>
      <c r="J136" s="27"/>
      <c r="K136" s="27">
        <f t="shared" si="2"/>
        <v>0.5</v>
      </c>
      <c r="L136" s="27"/>
    </row>
    <row r="137" spans="1:12" ht="12.75">
      <c r="A137" s="27">
        <v>145</v>
      </c>
      <c r="B137" s="14" t="s">
        <v>140</v>
      </c>
      <c r="C137" s="14" t="s">
        <v>44</v>
      </c>
      <c r="D137" s="50">
        <v>512105</v>
      </c>
      <c r="E137" s="74"/>
      <c r="F137" s="14"/>
      <c r="G137" s="44" t="s">
        <v>480</v>
      </c>
      <c r="H137" s="14">
        <v>0.5</v>
      </c>
      <c r="I137" s="14"/>
      <c r="J137" s="27"/>
      <c r="K137" s="27">
        <f t="shared" si="2"/>
        <v>0.5</v>
      </c>
      <c r="L137" s="27"/>
    </row>
    <row r="138" spans="1:12" ht="12.75">
      <c r="A138" s="27">
        <v>146</v>
      </c>
      <c r="B138" s="14" t="s">
        <v>586</v>
      </c>
      <c r="C138" s="14" t="s">
        <v>44</v>
      </c>
      <c r="D138" s="50">
        <v>512201</v>
      </c>
      <c r="E138" s="74"/>
      <c r="F138" s="14"/>
      <c r="G138" s="44" t="s">
        <v>480</v>
      </c>
      <c r="H138" s="14">
        <v>0.5</v>
      </c>
      <c r="I138" s="14"/>
      <c r="J138" s="27"/>
      <c r="K138" s="27">
        <f t="shared" si="2"/>
        <v>0.5</v>
      </c>
      <c r="L138" s="27"/>
    </row>
    <row r="139" spans="1:12" ht="12.75">
      <c r="A139" s="27">
        <v>147</v>
      </c>
      <c r="B139" s="14" t="s">
        <v>566</v>
      </c>
      <c r="C139" s="14" t="s">
        <v>567</v>
      </c>
      <c r="D139" s="50">
        <v>512204</v>
      </c>
      <c r="E139" s="74"/>
      <c r="F139" s="14"/>
      <c r="G139" s="44" t="s">
        <v>480</v>
      </c>
      <c r="H139" s="14">
        <v>0.5</v>
      </c>
      <c r="I139" s="14"/>
      <c r="J139" s="27"/>
      <c r="K139" s="27">
        <f t="shared" si="2"/>
        <v>0.5</v>
      </c>
      <c r="L139" s="27"/>
    </row>
    <row r="140" spans="1:12" ht="12.75">
      <c r="A140" s="27">
        <v>148</v>
      </c>
      <c r="B140" s="14" t="s">
        <v>569</v>
      </c>
      <c r="C140" s="14" t="s">
        <v>101</v>
      </c>
      <c r="D140" s="50">
        <v>512203</v>
      </c>
      <c r="E140" s="74"/>
      <c r="F140" s="14"/>
      <c r="G140" s="44" t="s">
        <v>480</v>
      </c>
      <c r="H140" s="14">
        <v>0.5</v>
      </c>
      <c r="I140" s="14"/>
      <c r="J140" s="27"/>
      <c r="K140" s="27">
        <f t="shared" si="2"/>
        <v>0.5</v>
      </c>
      <c r="L140" s="27"/>
    </row>
    <row r="141" spans="1:12" ht="12.75">
      <c r="A141" s="27">
        <v>149</v>
      </c>
      <c r="B141" s="14" t="s">
        <v>131</v>
      </c>
      <c r="C141" s="14" t="s">
        <v>101</v>
      </c>
      <c r="D141" s="50" t="s">
        <v>1208</v>
      </c>
      <c r="E141" s="74"/>
      <c r="F141" s="14"/>
      <c r="G141" s="44"/>
      <c r="H141" s="14"/>
      <c r="I141" s="14" t="s">
        <v>1145</v>
      </c>
      <c r="J141" s="27">
        <v>1.33</v>
      </c>
      <c r="K141" s="27">
        <f t="shared" si="2"/>
        <v>1.33</v>
      </c>
      <c r="L141" s="27"/>
    </row>
    <row r="142" spans="1:12" ht="12.75">
      <c r="A142" s="27">
        <v>150</v>
      </c>
      <c r="B142" s="14" t="s">
        <v>122</v>
      </c>
      <c r="C142" s="14" t="s">
        <v>587</v>
      </c>
      <c r="D142" s="50">
        <v>512201</v>
      </c>
      <c r="E142" s="74"/>
      <c r="F142" s="14"/>
      <c r="G142" s="44" t="s">
        <v>480</v>
      </c>
      <c r="H142" s="14">
        <v>0.5</v>
      </c>
      <c r="I142" s="14"/>
      <c r="J142" s="27"/>
      <c r="K142" s="27">
        <f t="shared" si="2"/>
        <v>0.5</v>
      </c>
      <c r="L142" s="27"/>
    </row>
    <row r="143" spans="1:12" ht="12.75">
      <c r="A143" s="27">
        <v>151</v>
      </c>
      <c r="B143" s="14" t="s">
        <v>576</v>
      </c>
      <c r="C143" s="14" t="s">
        <v>333</v>
      </c>
      <c r="D143" s="50">
        <v>512202</v>
      </c>
      <c r="E143" s="74"/>
      <c r="F143" s="14"/>
      <c r="G143" s="44" t="s">
        <v>480</v>
      </c>
      <c r="H143" s="14">
        <v>0.5</v>
      </c>
      <c r="I143" s="14"/>
      <c r="J143" s="27"/>
      <c r="K143" s="27">
        <f t="shared" si="2"/>
        <v>0.5</v>
      </c>
      <c r="L143" s="27"/>
    </row>
    <row r="144" spans="1:12" ht="12.75">
      <c r="A144" s="27">
        <v>152</v>
      </c>
      <c r="B144" s="14" t="s">
        <v>33</v>
      </c>
      <c r="C144" s="14" t="s">
        <v>27</v>
      </c>
      <c r="D144" s="50">
        <v>512115</v>
      </c>
      <c r="E144" s="74"/>
      <c r="F144" s="14"/>
      <c r="G144" s="44" t="s">
        <v>480</v>
      </c>
      <c r="H144" s="14">
        <v>0.5</v>
      </c>
      <c r="I144" s="14"/>
      <c r="J144" s="27"/>
      <c r="K144" s="27">
        <f t="shared" si="2"/>
        <v>0.5</v>
      </c>
      <c r="L144" s="27"/>
    </row>
    <row r="145" spans="1:12" ht="12.75">
      <c r="A145" s="27">
        <v>153</v>
      </c>
      <c r="B145" s="14" t="s">
        <v>64</v>
      </c>
      <c r="C145" s="14" t="s">
        <v>27</v>
      </c>
      <c r="D145" s="50">
        <v>512206</v>
      </c>
      <c r="E145" s="74"/>
      <c r="F145" s="14"/>
      <c r="G145" s="44" t="s">
        <v>480</v>
      </c>
      <c r="H145" s="14">
        <v>0.5</v>
      </c>
      <c r="I145" s="14"/>
      <c r="J145" s="27"/>
      <c r="K145" s="27">
        <f t="shared" si="2"/>
        <v>0.5</v>
      </c>
      <c r="L145" s="27"/>
    </row>
    <row r="146" spans="1:12" ht="12.75">
      <c r="A146" s="27">
        <v>154</v>
      </c>
      <c r="B146" s="14" t="s">
        <v>1021</v>
      </c>
      <c r="C146" s="14" t="s">
        <v>1022</v>
      </c>
      <c r="D146" s="14" t="s">
        <v>1040</v>
      </c>
      <c r="E146" s="13" t="s">
        <v>1119</v>
      </c>
      <c r="F146" s="14">
        <v>1</v>
      </c>
      <c r="G146" s="44"/>
      <c r="H146" s="14"/>
      <c r="I146" s="14"/>
      <c r="J146" s="27"/>
      <c r="K146" s="27">
        <f t="shared" si="2"/>
        <v>1</v>
      </c>
      <c r="L146" s="27"/>
    </row>
    <row r="147" spans="1:12" ht="12.75">
      <c r="A147" s="27">
        <v>155</v>
      </c>
      <c r="B147" s="14" t="s">
        <v>577</v>
      </c>
      <c r="C147" s="14" t="s">
        <v>41</v>
      </c>
      <c r="D147" s="50">
        <v>512202</v>
      </c>
      <c r="E147" s="74"/>
      <c r="F147" s="14"/>
      <c r="G147" s="44" t="s">
        <v>480</v>
      </c>
      <c r="H147" s="14">
        <v>0.5</v>
      </c>
      <c r="I147" s="14"/>
      <c r="J147" s="27"/>
      <c r="K147" s="27">
        <f t="shared" si="2"/>
        <v>0.5</v>
      </c>
      <c r="L147" s="27"/>
    </row>
    <row r="148" spans="1:12" ht="12.75">
      <c r="A148" s="27">
        <v>156</v>
      </c>
      <c r="B148" s="14" t="s">
        <v>119</v>
      </c>
      <c r="C148" s="14" t="s">
        <v>41</v>
      </c>
      <c r="D148" s="50">
        <v>512204</v>
      </c>
      <c r="E148" s="74"/>
      <c r="F148" s="14"/>
      <c r="G148" s="44" t="s">
        <v>480</v>
      </c>
      <c r="H148" s="14">
        <v>0.5</v>
      </c>
      <c r="I148" s="14"/>
      <c r="J148" s="27"/>
      <c r="K148" s="27">
        <f t="shared" si="2"/>
        <v>0.5</v>
      </c>
      <c r="L148" s="27"/>
    </row>
    <row r="149" spans="1:12" ht="12.75">
      <c r="A149" s="27">
        <v>157</v>
      </c>
      <c r="B149" s="12" t="s">
        <v>169</v>
      </c>
      <c r="C149" s="12" t="s">
        <v>41</v>
      </c>
      <c r="D149" s="36" t="s">
        <v>501</v>
      </c>
      <c r="E149" s="73" t="s">
        <v>502</v>
      </c>
      <c r="F149" s="11">
        <v>2</v>
      </c>
      <c r="G149" s="12"/>
      <c r="H149" s="11"/>
      <c r="I149" s="14" t="s">
        <v>286</v>
      </c>
      <c r="J149" s="14">
        <v>1.5</v>
      </c>
      <c r="K149" s="27">
        <f t="shared" si="2"/>
        <v>3.5</v>
      </c>
      <c r="L149" s="27"/>
    </row>
    <row r="150" spans="1:12" ht="12.75">
      <c r="A150" s="27">
        <v>158</v>
      </c>
      <c r="B150" s="14" t="s">
        <v>117</v>
      </c>
      <c r="C150" s="14" t="s">
        <v>41</v>
      </c>
      <c r="D150" s="50" t="s">
        <v>493</v>
      </c>
      <c r="E150" s="14"/>
      <c r="F150" s="14"/>
      <c r="G150" s="14"/>
      <c r="H150" s="13"/>
      <c r="I150" s="14" t="s">
        <v>289</v>
      </c>
      <c r="J150" s="14">
        <v>2</v>
      </c>
      <c r="K150" s="27">
        <f t="shared" si="2"/>
        <v>2</v>
      </c>
      <c r="L150" s="13"/>
    </row>
    <row r="151" spans="1:12" ht="12.75">
      <c r="A151" s="27">
        <v>159</v>
      </c>
      <c r="B151" s="14" t="s">
        <v>124</v>
      </c>
      <c r="C151" s="14" t="s">
        <v>41</v>
      </c>
      <c r="D151" s="50" t="s">
        <v>515</v>
      </c>
      <c r="E151" s="14"/>
      <c r="F151" s="14"/>
      <c r="G151" s="12"/>
      <c r="H151" s="13"/>
      <c r="I151" s="14" t="s">
        <v>289</v>
      </c>
      <c r="J151" s="14">
        <v>2</v>
      </c>
      <c r="K151" s="27">
        <f t="shared" si="2"/>
        <v>2</v>
      </c>
      <c r="L151" s="13"/>
    </row>
    <row r="152" spans="1:12" ht="12.75">
      <c r="A152" s="27">
        <v>160</v>
      </c>
      <c r="B152" s="14" t="s">
        <v>55</v>
      </c>
      <c r="C152" s="14" t="s">
        <v>41</v>
      </c>
      <c r="D152" s="50">
        <v>512207</v>
      </c>
      <c r="E152" s="74"/>
      <c r="F152" s="14"/>
      <c r="G152" s="44" t="s">
        <v>480</v>
      </c>
      <c r="H152" s="14">
        <v>0.5</v>
      </c>
      <c r="I152" s="14"/>
      <c r="J152" s="27"/>
      <c r="K152" s="27">
        <f t="shared" si="2"/>
        <v>0.5</v>
      </c>
      <c r="L152" s="27"/>
    </row>
    <row r="153" spans="1:12" ht="12.75">
      <c r="A153" s="27">
        <v>161</v>
      </c>
      <c r="B153" s="14" t="s">
        <v>872</v>
      </c>
      <c r="C153" s="14" t="s">
        <v>41</v>
      </c>
      <c r="D153" s="45" t="s">
        <v>871</v>
      </c>
      <c r="E153" s="74"/>
      <c r="F153" s="14"/>
      <c r="G153" s="44"/>
      <c r="H153" s="14"/>
      <c r="I153" s="12" t="s">
        <v>231</v>
      </c>
      <c r="J153" s="11">
        <v>1.5</v>
      </c>
      <c r="K153" s="27">
        <f t="shared" si="2"/>
        <v>1.5</v>
      </c>
      <c r="L153" s="27"/>
    </row>
    <row r="154" spans="1:12" ht="12.75">
      <c r="A154" s="27">
        <v>162</v>
      </c>
      <c r="B154" s="14" t="s">
        <v>1029</v>
      </c>
      <c r="C154" s="14" t="s">
        <v>41</v>
      </c>
      <c r="D154" s="14" t="s">
        <v>1030</v>
      </c>
      <c r="E154" s="13" t="s">
        <v>1118</v>
      </c>
      <c r="F154" s="14">
        <v>1</v>
      </c>
      <c r="G154" s="44"/>
      <c r="H154" s="14"/>
      <c r="I154" s="14"/>
      <c r="J154" s="27"/>
      <c r="K154" s="27">
        <f t="shared" si="2"/>
        <v>1</v>
      </c>
      <c r="L154" s="27"/>
    </row>
    <row r="155" spans="1:12" ht="12.75">
      <c r="A155" s="27">
        <v>163</v>
      </c>
      <c r="B155" s="14" t="s">
        <v>45</v>
      </c>
      <c r="C155" s="14" t="s">
        <v>41</v>
      </c>
      <c r="D155" s="50">
        <v>512208</v>
      </c>
      <c r="E155" s="74"/>
      <c r="F155" s="14"/>
      <c r="G155" s="44" t="s">
        <v>480</v>
      </c>
      <c r="H155" s="14">
        <v>0.5</v>
      </c>
      <c r="I155" s="14"/>
      <c r="J155" s="27"/>
      <c r="K155" s="27">
        <f t="shared" si="2"/>
        <v>0.5</v>
      </c>
      <c r="L155" s="27"/>
    </row>
    <row r="156" spans="1:12" ht="12.75">
      <c r="A156" s="27">
        <v>164</v>
      </c>
      <c r="B156" s="14" t="s">
        <v>152</v>
      </c>
      <c r="C156" s="14" t="s">
        <v>80</v>
      </c>
      <c r="D156" s="50">
        <v>512116</v>
      </c>
      <c r="E156" s="74"/>
      <c r="F156" s="14"/>
      <c r="G156" s="44" t="s">
        <v>480</v>
      </c>
      <c r="H156" s="14">
        <v>0.5</v>
      </c>
      <c r="I156" s="14"/>
      <c r="J156" s="27"/>
      <c r="K156" s="27">
        <f t="shared" si="2"/>
        <v>0.5</v>
      </c>
      <c r="L156" s="27"/>
    </row>
    <row r="157" spans="1:12" ht="12.75">
      <c r="A157" s="27">
        <v>165</v>
      </c>
      <c r="B157" s="14" t="s">
        <v>292</v>
      </c>
      <c r="C157" s="14" t="s">
        <v>530</v>
      </c>
      <c r="D157" s="50" t="s">
        <v>531</v>
      </c>
      <c r="E157" s="14"/>
      <c r="F157" s="14"/>
      <c r="G157" s="14"/>
      <c r="H157" s="13"/>
      <c r="I157" s="14" t="s">
        <v>532</v>
      </c>
      <c r="J157" s="14">
        <v>1</v>
      </c>
      <c r="K157" s="27">
        <f t="shared" si="2"/>
        <v>1</v>
      </c>
      <c r="L157" s="13"/>
    </row>
    <row r="158" spans="1:12" ht="12.75">
      <c r="A158" s="27">
        <v>166</v>
      </c>
      <c r="B158" s="14" t="s">
        <v>236</v>
      </c>
      <c r="C158" s="14" t="s">
        <v>217</v>
      </c>
      <c r="D158" s="50">
        <v>512201</v>
      </c>
      <c r="E158" s="74"/>
      <c r="F158" s="14"/>
      <c r="G158" s="44" t="s">
        <v>480</v>
      </c>
      <c r="H158" s="14">
        <v>0.5</v>
      </c>
      <c r="I158" s="14"/>
      <c r="J158" s="27"/>
      <c r="K158" s="27">
        <f t="shared" si="2"/>
        <v>0.5</v>
      </c>
      <c r="L158" s="27"/>
    </row>
    <row r="159" spans="1:12" ht="25.5">
      <c r="A159" s="27">
        <v>167</v>
      </c>
      <c r="B159" s="14" t="s">
        <v>265</v>
      </c>
      <c r="C159" s="14" t="s">
        <v>217</v>
      </c>
      <c r="D159" s="50">
        <v>512202</v>
      </c>
      <c r="E159" s="74"/>
      <c r="F159" s="14"/>
      <c r="G159" s="16" t="s">
        <v>571</v>
      </c>
      <c r="H159" s="14">
        <v>1.25</v>
      </c>
      <c r="I159" s="14"/>
      <c r="J159" s="27"/>
      <c r="K159" s="27">
        <f t="shared" si="2"/>
        <v>1.25</v>
      </c>
      <c r="L159" s="27"/>
    </row>
    <row r="160" spans="1:12" ht="12.75">
      <c r="A160" s="27">
        <v>168</v>
      </c>
      <c r="B160" s="14" t="s">
        <v>476</v>
      </c>
      <c r="C160" s="14" t="s">
        <v>217</v>
      </c>
      <c r="D160" s="50" t="s">
        <v>477</v>
      </c>
      <c r="E160" s="14"/>
      <c r="F160" s="14"/>
      <c r="G160" s="14"/>
      <c r="H160" s="13"/>
      <c r="I160" s="14" t="s">
        <v>286</v>
      </c>
      <c r="J160" s="14">
        <v>1.5</v>
      </c>
      <c r="K160" s="27">
        <f t="shared" si="2"/>
        <v>1.5</v>
      </c>
      <c r="L160" s="13"/>
    </row>
    <row r="161" spans="1:12" ht="12.75">
      <c r="A161" s="27">
        <v>169</v>
      </c>
      <c r="B161" s="14" t="s">
        <v>476</v>
      </c>
      <c r="C161" s="14" t="s">
        <v>217</v>
      </c>
      <c r="D161" s="50" t="s">
        <v>523</v>
      </c>
      <c r="E161" s="46"/>
      <c r="F161" s="14"/>
      <c r="G161" s="44"/>
      <c r="H161" s="14"/>
      <c r="I161" s="14" t="s">
        <v>285</v>
      </c>
      <c r="J161" s="14">
        <v>3</v>
      </c>
      <c r="K161" s="27">
        <f t="shared" si="2"/>
        <v>3</v>
      </c>
      <c r="L161" s="13"/>
    </row>
    <row r="162" spans="1:12" ht="12.75">
      <c r="A162" s="27">
        <v>170</v>
      </c>
      <c r="B162" s="14" t="s">
        <v>119</v>
      </c>
      <c r="C162" s="14" t="s">
        <v>141</v>
      </c>
      <c r="D162" s="50">
        <v>512102</v>
      </c>
      <c r="E162" s="74"/>
      <c r="F162" s="14"/>
      <c r="G162" s="44" t="s">
        <v>480</v>
      </c>
      <c r="H162" s="14">
        <v>0.5</v>
      </c>
      <c r="I162" s="14"/>
      <c r="J162" s="27"/>
      <c r="K162" s="27">
        <f t="shared" si="2"/>
        <v>0.5</v>
      </c>
      <c r="L162" s="27"/>
    </row>
    <row r="163" spans="1:12" ht="12.75">
      <c r="A163" s="27">
        <v>171</v>
      </c>
      <c r="B163" s="14" t="s">
        <v>568</v>
      </c>
      <c r="C163" s="14" t="s">
        <v>141</v>
      </c>
      <c r="D163" s="50">
        <v>512203</v>
      </c>
      <c r="E163" s="74"/>
      <c r="F163" s="14"/>
      <c r="G163" s="44" t="s">
        <v>480</v>
      </c>
      <c r="H163" s="14">
        <v>0.5</v>
      </c>
      <c r="I163" s="14" t="s">
        <v>286</v>
      </c>
      <c r="J163" s="27">
        <v>1.5</v>
      </c>
      <c r="K163" s="27">
        <f t="shared" si="2"/>
        <v>2</v>
      </c>
      <c r="L163" s="27"/>
    </row>
    <row r="164" spans="1:12" ht="12.75">
      <c r="A164" s="27">
        <v>172</v>
      </c>
      <c r="B164" s="14" t="s">
        <v>751</v>
      </c>
      <c r="C164" s="14" t="s">
        <v>141</v>
      </c>
      <c r="D164" s="14" t="s">
        <v>875</v>
      </c>
      <c r="E164" s="14"/>
      <c r="F164" s="14"/>
      <c r="G164" s="14"/>
      <c r="H164" s="14"/>
      <c r="I164" s="14" t="s">
        <v>877</v>
      </c>
      <c r="J164" s="27">
        <v>3</v>
      </c>
      <c r="K164" s="27">
        <f t="shared" si="2"/>
        <v>3</v>
      </c>
      <c r="L164" s="27"/>
    </row>
    <row r="165" spans="1:12" ht="12.75">
      <c r="A165" s="27">
        <v>173</v>
      </c>
      <c r="B165" s="14" t="s">
        <v>117</v>
      </c>
      <c r="C165" s="14" t="s">
        <v>141</v>
      </c>
      <c r="D165" s="50">
        <v>512204</v>
      </c>
      <c r="E165" s="74"/>
      <c r="F165" s="14"/>
      <c r="G165" s="44" t="s">
        <v>480</v>
      </c>
      <c r="H165" s="14">
        <v>0.5</v>
      </c>
      <c r="I165" s="14"/>
      <c r="J165" s="27"/>
      <c r="K165" s="27">
        <f t="shared" si="2"/>
        <v>0.5</v>
      </c>
      <c r="L165" s="27"/>
    </row>
    <row r="166" spans="1:12" ht="25.5">
      <c r="A166" s="27">
        <v>174</v>
      </c>
      <c r="B166" s="14" t="s">
        <v>626</v>
      </c>
      <c r="C166" s="14" t="s">
        <v>141</v>
      </c>
      <c r="D166" s="50">
        <v>512102</v>
      </c>
      <c r="E166" s="74"/>
      <c r="F166" s="14"/>
      <c r="G166" s="16" t="s">
        <v>627</v>
      </c>
      <c r="H166" s="14">
        <v>1.5</v>
      </c>
      <c r="I166" s="14"/>
      <c r="J166" s="27"/>
      <c r="K166" s="27">
        <f t="shared" si="2"/>
        <v>1.5</v>
      </c>
      <c r="L166" s="27"/>
    </row>
    <row r="167" spans="1:12" ht="12.75">
      <c r="A167" s="27">
        <v>175</v>
      </c>
      <c r="B167" s="14" t="s">
        <v>167</v>
      </c>
      <c r="C167" s="14" t="s">
        <v>141</v>
      </c>
      <c r="D167" s="50" t="s">
        <v>1020</v>
      </c>
      <c r="E167" s="74"/>
      <c r="F167" s="14"/>
      <c r="G167" s="16"/>
      <c r="H167" s="14"/>
      <c r="I167" s="14" t="s">
        <v>1131</v>
      </c>
      <c r="J167" s="27">
        <v>1.5</v>
      </c>
      <c r="K167" s="27">
        <f t="shared" si="2"/>
        <v>1.5</v>
      </c>
      <c r="L167" s="27"/>
    </row>
    <row r="168" spans="1:12" ht="12.75">
      <c r="A168" s="27">
        <v>176</v>
      </c>
      <c r="B168" s="14" t="s">
        <v>74</v>
      </c>
      <c r="C168" s="14" t="s">
        <v>557</v>
      </c>
      <c r="D168" s="50">
        <v>512206</v>
      </c>
      <c r="E168" s="74"/>
      <c r="F168" s="14"/>
      <c r="G168" s="44" t="s">
        <v>480</v>
      </c>
      <c r="H168" s="14">
        <v>0.5</v>
      </c>
      <c r="I168" s="14"/>
      <c r="J168" s="27"/>
      <c r="K168" s="27">
        <f t="shared" si="2"/>
        <v>0.5</v>
      </c>
      <c r="L168" s="27"/>
    </row>
    <row r="169" spans="1:12" ht="12.75">
      <c r="A169" s="27">
        <v>177</v>
      </c>
      <c r="B169" s="14" t="s">
        <v>588</v>
      </c>
      <c r="C169" s="14" t="s">
        <v>67</v>
      </c>
      <c r="D169" s="50">
        <v>512201</v>
      </c>
      <c r="E169" s="74"/>
      <c r="F169" s="14"/>
      <c r="G169" s="44" t="s">
        <v>480</v>
      </c>
      <c r="H169" s="14">
        <v>0.5</v>
      </c>
      <c r="I169" s="14"/>
      <c r="J169" s="27"/>
      <c r="K169" s="27">
        <f t="shared" si="2"/>
        <v>0.5</v>
      </c>
      <c r="L169" s="27"/>
    </row>
    <row r="170" spans="1:12" ht="12.75">
      <c r="A170" s="27">
        <v>178</v>
      </c>
      <c r="B170" s="12" t="s">
        <v>768</v>
      </c>
      <c r="C170" s="12" t="s">
        <v>67</v>
      </c>
      <c r="D170" s="36">
        <v>512301</v>
      </c>
      <c r="E170" s="73"/>
      <c r="F170" s="11"/>
      <c r="G170" s="44" t="s">
        <v>171</v>
      </c>
      <c r="H170" s="11">
        <v>0.5</v>
      </c>
      <c r="I170" s="12"/>
      <c r="J170" s="11"/>
      <c r="K170" s="27">
        <f t="shared" si="2"/>
        <v>0.5</v>
      </c>
      <c r="L170" s="27"/>
    </row>
    <row r="171" spans="1:12" ht="12.75">
      <c r="A171" s="27">
        <v>179</v>
      </c>
      <c r="B171" s="12" t="s">
        <v>876</v>
      </c>
      <c r="C171" s="12" t="s">
        <v>67</v>
      </c>
      <c r="D171" s="36" t="s">
        <v>875</v>
      </c>
      <c r="E171" s="73"/>
      <c r="F171" s="11"/>
      <c r="G171" s="12"/>
      <c r="H171" s="11"/>
      <c r="I171" s="12" t="s">
        <v>232</v>
      </c>
      <c r="J171" s="11">
        <v>1</v>
      </c>
      <c r="K171" s="27">
        <f t="shared" si="2"/>
        <v>1</v>
      </c>
      <c r="L171" s="27"/>
    </row>
    <row r="172" spans="1:12" ht="12.75">
      <c r="A172" s="27">
        <v>180</v>
      </c>
      <c r="B172" s="14" t="s">
        <v>117</v>
      </c>
      <c r="C172" s="14" t="s">
        <v>63</v>
      </c>
      <c r="D172" s="50">
        <v>512203</v>
      </c>
      <c r="E172" s="74"/>
      <c r="F172" s="14"/>
      <c r="G172" s="44" t="s">
        <v>480</v>
      </c>
      <c r="H172" s="14">
        <v>0.5</v>
      </c>
      <c r="I172" s="14"/>
      <c r="J172" s="27"/>
      <c r="K172" s="27">
        <f t="shared" si="2"/>
        <v>0.5</v>
      </c>
      <c r="L172" s="27"/>
    </row>
    <row r="173" spans="1:12" ht="12.75">
      <c r="A173" s="27">
        <v>181</v>
      </c>
      <c r="B173" s="14" t="s">
        <v>250</v>
      </c>
      <c r="C173" s="14" t="s">
        <v>63</v>
      </c>
      <c r="D173" s="50">
        <v>512104</v>
      </c>
      <c r="E173" s="74"/>
      <c r="F173" s="14"/>
      <c r="G173" s="44" t="s">
        <v>480</v>
      </c>
      <c r="H173" s="14">
        <v>0.5</v>
      </c>
      <c r="I173" s="14"/>
      <c r="J173" s="27"/>
      <c r="K173" s="27">
        <f t="shared" si="2"/>
        <v>0.5</v>
      </c>
      <c r="L173" s="27"/>
    </row>
    <row r="174" spans="1:12" ht="12.75">
      <c r="A174" s="27">
        <v>182</v>
      </c>
      <c r="B174" s="14" t="s">
        <v>269</v>
      </c>
      <c r="C174" s="14" t="s">
        <v>214</v>
      </c>
      <c r="D174" s="50">
        <v>512205</v>
      </c>
      <c r="E174" s="74"/>
      <c r="F174" s="14"/>
      <c r="G174" s="44" t="s">
        <v>480</v>
      </c>
      <c r="H174" s="14">
        <v>0.5</v>
      </c>
      <c r="I174" s="14"/>
      <c r="J174" s="27"/>
      <c r="K174" s="27">
        <f t="shared" si="2"/>
        <v>0.5</v>
      </c>
      <c r="L174" s="27"/>
    </row>
    <row r="175" spans="1:12" ht="12.75">
      <c r="A175" s="27">
        <v>183</v>
      </c>
      <c r="B175" s="14" t="s">
        <v>551</v>
      </c>
      <c r="C175" s="14" t="s">
        <v>73</v>
      </c>
      <c r="D175" s="50">
        <v>512206</v>
      </c>
      <c r="E175" s="74"/>
      <c r="F175" s="14"/>
      <c r="G175" s="44" t="s">
        <v>552</v>
      </c>
      <c r="H175" s="14">
        <v>0.75</v>
      </c>
      <c r="I175" s="14"/>
      <c r="J175" s="27"/>
      <c r="K175" s="27">
        <f t="shared" si="2"/>
        <v>0.75</v>
      </c>
      <c r="L175" s="27"/>
    </row>
    <row r="176" spans="1:12" ht="12.75">
      <c r="A176" s="27">
        <v>184</v>
      </c>
      <c r="B176" s="14" t="s">
        <v>478</v>
      </c>
      <c r="C176" s="14" t="s">
        <v>92</v>
      </c>
      <c r="D176" s="50" t="s">
        <v>479</v>
      </c>
      <c r="E176" s="14"/>
      <c r="F176" s="14"/>
      <c r="G176" s="44" t="s">
        <v>480</v>
      </c>
      <c r="H176" s="13">
        <v>0.5</v>
      </c>
      <c r="I176" s="14" t="s">
        <v>291</v>
      </c>
      <c r="J176" s="14">
        <v>1.3</v>
      </c>
      <c r="K176" s="27">
        <f t="shared" si="2"/>
        <v>1.8</v>
      </c>
      <c r="L176" s="13"/>
    </row>
    <row r="177" spans="1:12" ht="12.75">
      <c r="A177" s="27">
        <v>185</v>
      </c>
      <c r="B177" s="14" t="s">
        <v>589</v>
      </c>
      <c r="C177" s="14" t="s">
        <v>43</v>
      </c>
      <c r="D177" s="50">
        <v>512201</v>
      </c>
      <c r="E177" s="74"/>
      <c r="F177" s="14"/>
      <c r="G177" s="44" t="s">
        <v>480</v>
      </c>
      <c r="H177" s="14">
        <v>0.5</v>
      </c>
      <c r="I177" s="14"/>
      <c r="J177" s="27"/>
      <c r="K177" s="27">
        <f t="shared" si="2"/>
        <v>0.5</v>
      </c>
      <c r="L177" s="27"/>
    </row>
    <row r="178" spans="1:12" ht="12.75">
      <c r="A178" s="27">
        <v>186</v>
      </c>
      <c r="B178" s="14" t="s">
        <v>570</v>
      </c>
      <c r="C178" s="14" t="s">
        <v>43</v>
      </c>
      <c r="D178" s="50">
        <v>512203</v>
      </c>
      <c r="E178" s="74"/>
      <c r="F178" s="14"/>
      <c r="G178" s="44" t="s">
        <v>480</v>
      </c>
      <c r="H178" s="14">
        <v>0.5</v>
      </c>
      <c r="I178" s="14"/>
      <c r="J178" s="27"/>
      <c r="K178" s="27">
        <f t="shared" si="2"/>
        <v>0.5</v>
      </c>
      <c r="L178" s="27"/>
    </row>
    <row r="179" spans="1:12" ht="12.75">
      <c r="A179" s="27">
        <v>187</v>
      </c>
      <c r="B179" s="12" t="s">
        <v>570</v>
      </c>
      <c r="C179" s="12" t="s">
        <v>43</v>
      </c>
      <c r="D179" s="36" t="s">
        <v>875</v>
      </c>
      <c r="E179" s="73"/>
      <c r="F179" s="11"/>
      <c r="G179" s="12"/>
      <c r="H179" s="11"/>
      <c r="I179" s="12" t="s">
        <v>232</v>
      </c>
      <c r="J179" s="27">
        <v>1.5</v>
      </c>
      <c r="K179" s="27">
        <f t="shared" si="2"/>
        <v>1.5</v>
      </c>
      <c r="L179" s="27"/>
    </row>
    <row r="180" spans="1:12" ht="12.75">
      <c r="A180" s="27">
        <v>188</v>
      </c>
      <c r="B180" s="14" t="s">
        <v>152</v>
      </c>
      <c r="C180" s="14" t="s">
        <v>87</v>
      </c>
      <c r="D180" s="50" t="s">
        <v>479</v>
      </c>
      <c r="E180" s="14"/>
      <c r="F180" s="14"/>
      <c r="G180" s="14"/>
      <c r="H180" s="13"/>
      <c r="I180" s="14" t="s">
        <v>286</v>
      </c>
      <c r="J180" s="14">
        <v>1</v>
      </c>
      <c r="K180" s="27">
        <f t="shared" si="2"/>
        <v>1</v>
      </c>
      <c r="L180" s="13"/>
    </row>
    <row r="181" spans="1:13" s="72" customFormat="1" ht="63.75">
      <c r="A181" s="6">
        <v>189</v>
      </c>
      <c r="B181" s="63" t="s">
        <v>104</v>
      </c>
      <c r="C181" s="63" t="s">
        <v>87</v>
      </c>
      <c r="D181" s="90">
        <v>512204</v>
      </c>
      <c r="E181" s="144" t="s">
        <v>1230</v>
      </c>
      <c r="F181" s="63">
        <v>3</v>
      </c>
      <c r="G181" s="91" t="s">
        <v>1231</v>
      </c>
      <c r="H181" s="63">
        <v>2.5</v>
      </c>
      <c r="I181" s="63" t="s">
        <v>286</v>
      </c>
      <c r="J181" s="6">
        <v>1.5</v>
      </c>
      <c r="K181" s="6">
        <f t="shared" si="2"/>
        <v>7</v>
      </c>
      <c r="L181" s="6" t="s">
        <v>222</v>
      </c>
      <c r="M181" s="126"/>
    </row>
    <row r="182" spans="1:12" ht="12.75">
      <c r="A182" s="27">
        <v>191</v>
      </c>
      <c r="B182" s="14" t="s">
        <v>176</v>
      </c>
      <c r="C182" s="14" t="s">
        <v>87</v>
      </c>
      <c r="D182" s="50">
        <v>512106</v>
      </c>
      <c r="E182" s="74"/>
      <c r="F182" s="14"/>
      <c r="G182" s="44" t="s">
        <v>480</v>
      </c>
      <c r="H182" s="14">
        <v>0.5</v>
      </c>
      <c r="I182" s="14"/>
      <c r="J182" s="27"/>
      <c r="K182" s="27">
        <f aca="true" t="shared" si="3" ref="K182:K242">J182+H182+F182</f>
        <v>0.5</v>
      </c>
      <c r="L182" s="27"/>
    </row>
    <row r="183" spans="1:12" ht="12.75">
      <c r="A183" s="27">
        <v>192</v>
      </c>
      <c r="B183" s="14" t="s">
        <v>558</v>
      </c>
      <c r="C183" s="14" t="s">
        <v>87</v>
      </c>
      <c r="D183" s="50">
        <v>512206</v>
      </c>
      <c r="E183" s="74"/>
      <c r="F183" s="14"/>
      <c r="G183" s="44" t="s">
        <v>480</v>
      </c>
      <c r="H183" s="14">
        <v>0.5</v>
      </c>
      <c r="I183" s="14"/>
      <c r="J183" s="27"/>
      <c r="K183" s="27">
        <f t="shared" si="3"/>
        <v>0.5</v>
      </c>
      <c r="L183" s="27"/>
    </row>
    <row r="184" spans="1:12" ht="12.75">
      <c r="A184" s="27">
        <v>193</v>
      </c>
      <c r="B184" s="14" t="s">
        <v>169</v>
      </c>
      <c r="C184" s="14" t="s">
        <v>87</v>
      </c>
      <c r="D184" s="50">
        <v>512204</v>
      </c>
      <c r="E184" s="74"/>
      <c r="F184" s="14"/>
      <c r="G184" s="44" t="s">
        <v>480</v>
      </c>
      <c r="H184" s="14">
        <v>0.5</v>
      </c>
      <c r="I184" s="14"/>
      <c r="J184" s="27"/>
      <c r="K184" s="27">
        <f t="shared" si="3"/>
        <v>0.5</v>
      </c>
      <c r="L184" s="27"/>
    </row>
    <row r="185" spans="1:12" ht="12.75">
      <c r="A185" s="27">
        <v>194</v>
      </c>
      <c r="B185" s="14" t="s">
        <v>263</v>
      </c>
      <c r="C185" s="14" t="s">
        <v>87</v>
      </c>
      <c r="D185" s="50">
        <v>512207</v>
      </c>
      <c r="E185" s="74"/>
      <c r="F185" s="14"/>
      <c r="G185" s="44" t="s">
        <v>547</v>
      </c>
      <c r="H185" s="14">
        <v>0.5</v>
      </c>
      <c r="I185" s="14"/>
      <c r="J185" s="27"/>
      <c r="K185" s="27">
        <f t="shared" si="3"/>
        <v>0.5</v>
      </c>
      <c r="L185" s="27"/>
    </row>
    <row r="186" spans="1:12" ht="12.75">
      <c r="A186" s="27">
        <v>195</v>
      </c>
      <c r="B186" s="14" t="s">
        <v>126</v>
      </c>
      <c r="C186" s="14" t="s">
        <v>87</v>
      </c>
      <c r="D186" s="50" t="s">
        <v>523</v>
      </c>
      <c r="E186" s="46"/>
      <c r="F186" s="14"/>
      <c r="G186" s="44"/>
      <c r="H186" s="14"/>
      <c r="I186" s="14" t="s">
        <v>286</v>
      </c>
      <c r="J186" s="14">
        <v>1.5</v>
      </c>
      <c r="K186" s="27">
        <f t="shared" si="3"/>
        <v>1.5</v>
      </c>
      <c r="L186" s="13"/>
    </row>
    <row r="187" spans="1:12" ht="12.75">
      <c r="A187" s="27">
        <v>196</v>
      </c>
      <c r="B187" s="14" t="s">
        <v>126</v>
      </c>
      <c r="C187" s="14" t="s">
        <v>87</v>
      </c>
      <c r="D187" s="45" t="s">
        <v>871</v>
      </c>
      <c r="E187" s="74"/>
      <c r="F187" s="14"/>
      <c r="G187" s="44"/>
      <c r="H187" s="14"/>
      <c r="I187" s="12" t="s">
        <v>231</v>
      </c>
      <c r="J187" s="27">
        <v>1.5</v>
      </c>
      <c r="K187" s="27">
        <f t="shared" si="3"/>
        <v>1.5</v>
      </c>
      <c r="L187" s="27"/>
    </row>
    <row r="188" spans="1:12" ht="12.75">
      <c r="A188" s="27">
        <v>197</v>
      </c>
      <c r="B188" s="12" t="s">
        <v>122</v>
      </c>
      <c r="C188" s="12" t="s">
        <v>87</v>
      </c>
      <c r="D188" s="36">
        <v>512103</v>
      </c>
      <c r="E188" s="73"/>
      <c r="F188" s="11"/>
      <c r="G188" s="44" t="s">
        <v>171</v>
      </c>
      <c r="H188" s="11">
        <v>0.5</v>
      </c>
      <c r="I188" s="12"/>
      <c r="J188" s="11"/>
      <c r="K188" s="27">
        <f t="shared" si="3"/>
        <v>0.5</v>
      </c>
      <c r="L188" s="27"/>
    </row>
    <row r="189" spans="1:12" ht="12.75">
      <c r="A189" s="27">
        <v>198</v>
      </c>
      <c r="B189" s="12" t="s">
        <v>122</v>
      </c>
      <c r="C189" s="12" t="s">
        <v>87</v>
      </c>
      <c r="D189" s="36">
        <v>512103</v>
      </c>
      <c r="E189" s="73"/>
      <c r="F189" s="11"/>
      <c r="G189" s="44" t="s">
        <v>171</v>
      </c>
      <c r="H189" s="11">
        <v>0.5</v>
      </c>
      <c r="I189" s="12"/>
      <c r="J189" s="11"/>
      <c r="K189" s="27">
        <f t="shared" si="3"/>
        <v>0.5</v>
      </c>
      <c r="L189" s="27"/>
    </row>
    <row r="190" spans="1:12" ht="12.75">
      <c r="A190" s="27">
        <v>199</v>
      </c>
      <c r="B190" s="14" t="s">
        <v>484</v>
      </c>
      <c r="C190" s="14" t="s">
        <v>87</v>
      </c>
      <c r="D190" s="50" t="s">
        <v>479</v>
      </c>
      <c r="E190" s="14"/>
      <c r="F190" s="14"/>
      <c r="G190" s="12"/>
      <c r="H190" s="13"/>
      <c r="I190" s="14" t="s">
        <v>293</v>
      </c>
      <c r="J190" s="14">
        <v>1</v>
      </c>
      <c r="K190" s="27">
        <f t="shared" si="3"/>
        <v>1</v>
      </c>
      <c r="L190" s="13"/>
    </row>
    <row r="191" spans="1:12" ht="12.75">
      <c r="A191" s="27">
        <v>200</v>
      </c>
      <c r="B191" s="14" t="s">
        <v>599</v>
      </c>
      <c r="C191" s="14" t="s">
        <v>87</v>
      </c>
      <c r="D191" s="50">
        <v>512115</v>
      </c>
      <c r="E191" s="74"/>
      <c r="F191" s="14"/>
      <c r="G191" s="44" t="s">
        <v>480</v>
      </c>
      <c r="H191" s="14">
        <v>0.5</v>
      </c>
      <c r="I191" s="14"/>
      <c r="J191" s="27"/>
      <c r="K191" s="27">
        <f t="shared" si="3"/>
        <v>0.5</v>
      </c>
      <c r="L191" s="27"/>
    </row>
    <row r="192" spans="1:12" ht="12.75">
      <c r="A192" s="27">
        <v>201</v>
      </c>
      <c r="B192" s="14" t="s">
        <v>373</v>
      </c>
      <c r="C192" s="14" t="s">
        <v>87</v>
      </c>
      <c r="D192" s="14" t="s">
        <v>1028</v>
      </c>
      <c r="E192" s="13" t="s">
        <v>1118</v>
      </c>
      <c r="F192" s="14">
        <v>1</v>
      </c>
      <c r="G192" s="44"/>
      <c r="H192" s="14"/>
      <c r="I192" s="14"/>
      <c r="J192" s="27"/>
      <c r="K192" s="27">
        <f t="shared" si="3"/>
        <v>1</v>
      </c>
      <c r="L192" s="27"/>
    </row>
    <row r="193" spans="1:12" ht="12.75">
      <c r="A193" s="27">
        <v>202</v>
      </c>
      <c r="B193" s="14" t="s">
        <v>50</v>
      </c>
      <c r="C193" s="14" t="s">
        <v>87</v>
      </c>
      <c r="D193" s="50">
        <v>512208</v>
      </c>
      <c r="E193" s="74"/>
      <c r="F193" s="14"/>
      <c r="G193" s="44" t="s">
        <v>480</v>
      </c>
      <c r="H193" s="14">
        <v>0.5</v>
      </c>
      <c r="I193" s="14"/>
      <c r="J193" s="27"/>
      <c r="K193" s="27">
        <f t="shared" si="3"/>
        <v>0.5</v>
      </c>
      <c r="L193" s="27"/>
    </row>
    <row r="194" spans="1:12" ht="12.75">
      <c r="A194" s="27">
        <v>203</v>
      </c>
      <c r="B194" s="14" t="s">
        <v>869</v>
      </c>
      <c r="C194" s="14" t="s">
        <v>87</v>
      </c>
      <c r="D194" s="45">
        <v>512208</v>
      </c>
      <c r="E194" s="74">
        <v>42170</v>
      </c>
      <c r="F194" s="14">
        <v>1</v>
      </c>
      <c r="G194" s="44"/>
      <c r="H194" s="14"/>
      <c r="I194" s="14"/>
      <c r="J194" s="27"/>
      <c r="K194" s="27">
        <f t="shared" si="3"/>
        <v>1</v>
      </c>
      <c r="L194" s="27"/>
    </row>
    <row r="195" spans="1:12" ht="12.75">
      <c r="A195" s="27">
        <v>204</v>
      </c>
      <c r="B195" s="14" t="s">
        <v>542</v>
      </c>
      <c r="C195" s="14" t="s">
        <v>87</v>
      </c>
      <c r="D195" s="50">
        <v>512208</v>
      </c>
      <c r="E195" s="74"/>
      <c r="F195" s="14"/>
      <c r="G195" s="44" t="s">
        <v>543</v>
      </c>
      <c r="H195" s="14">
        <v>0.5</v>
      </c>
      <c r="I195" s="14"/>
      <c r="J195" s="27"/>
      <c r="K195" s="27">
        <f t="shared" si="3"/>
        <v>0.5</v>
      </c>
      <c r="L195" s="27"/>
    </row>
    <row r="196" spans="1:12" ht="25.5">
      <c r="A196" s="27">
        <v>205</v>
      </c>
      <c r="B196" s="14" t="s">
        <v>538</v>
      </c>
      <c r="C196" s="14" t="s">
        <v>87</v>
      </c>
      <c r="D196" s="50">
        <v>512208</v>
      </c>
      <c r="E196" s="74"/>
      <c r="F196" s="14"/>
      <c r="G196" s="16" t="s">
        <v>539</v>
      </c>
      <c r="H196" s="14">
        <v>1.25</v>
      </c>
      <c r="I196" s="14"/>
      <c r="J196" s="27"/>
      <c r="K196" s="27">
        <f t="shared" si="3"/>
        <v>1.25</v>
      </c>
      <c r="L196" s="27"/>
    </row>
    <row r="197" spans="1:12" ht="12.75">
      <c r="A197" s="27">
        <v>206</v>
      </c>
      <c r="B197" s="14" t="s">
        <v>1038</v>
      </c>
      <c r="C197" s="14" t="s">
        <v>48</v>
      </c>
      <c r="D197" s="14" t="s">
        <v>1033</v>
      </c>
      <c r="E197" s="13">
        <v>11</v>
      </c>
      <c r="F197" s="14"/>
      <c r="G197" s="44"/>
      <c r="H197" s="14"/>
      <c r="I197" s="14"/>
      <c r="J197" s="27"/>
      <c r="K197" s="27">
        <f t="shared" si="3"/>
        <v>0</v>
      </c>
      <c r="L197" s="27"/>
    </row>
    <row r="198" spans="1:12" ht="12.75">
      <c r="A198" s="27">
        <v>207</v>
      </c>
      <c r="B198" s="14" t="s">
        <v>518</v>
      </c>
      <c r="C198" s="14" t="s">
        <v>48</v>
      </c>
      <c r="D198" s="50">
        <v>512203</v>
      </c>
      <c r="E198" s="74"/>
      <c r="F198" s="14"/>
      <c r="G198" s="44" t="s">
        <v>480</v>
      </c>
      <c r="H198" s="14">
        <v>0.5</v>
      </c>
      <c r="I198" s="14"/>
      <c r="J198" s="27"/>
      <c r="K198" s="27">
        <f t="shared" si="3"/>
        <v>0.5</v>
      </c>
      <c r="L198" s="27"/>
    </row>
    <row r="199" spans="1:12" ht="12.75">
      <c r="A199" s="27">
        <v>208</v>
      </c>
      <c r="B199" s="14" t="s">
        <v>136</v>
      </c>
      <c r="C199" s="14" t="s">
        <v>631</v>
      </c>
      <c r="D199" s="50">
        <v>512101</v>
      </c>
      <c r="E199" s="74"/>
      <c r="F199" s="14"/>
      <c r="G199" s="44" t="s">
        <v>480</v>
      </c>
      <c r="H199" s="14">
        <v>0.5</v>
      </c>
      <c r="I199" s="14"/>
      <c r="J199" s="27"/>
      <c r="K199" s="27">
        <f t="shared" si="3"/>
        <v>0.5</v>
      </c>
      <c r="L199" s="27"/>
    </row>
    <row r="200" spans="1:12" ht="12.75">
      <c r="A200" s="27">
        <v>209</v>
      </c>
      <c r="B200" s="14" t="s">
        <v>488</v>
      </c>
      <c r="C200" s="14" t="s">
        <v>489</v>
      </c>
      <c r="D200" s="50" t="s">
        <v>487</v>
      </c>
      <c r="E200" s="14"/>
      <c r="F200" s="14"/>
      <c r="G200" s="14"/>
      <c r="H200" s="13"/>
      <c r="I200" s="14" t="s">
        <v>286</v>
      </c>
      <c r="J200" s="14">
        <v>1.5</v>
      </c>
      <c r="K200" s="27">
        <f t="shared" si="3"/>
        <v>1.5</v>
      </c>
      <c r="L200" s="13"/>
    </row>
    <row r="201" spans="1:12" ht="12.75">
      <c r="A201" s="27">
        <v>210</v>
      </c>
      <c r="B201" s="14" t="s">
        <v>42</v>
      </c>
      <c r="C201" s="14" t="s">
        <v>177</v>
      </c>
      <c r="D201" s="50">
        <v>512202</v>
      </c>
      <c r="E201" s="74"/>
      <c r="F201" s="14"/>
      <c r="G201" s="44" t="s">
        <v>480</v>
      </c>
      <c r="H201" s="14">
        <v>0.5</v>
      </c>
      <c r="I201" s="14"/>
      <c r="J201" s="27"/>
      <c r="K201" s="27">
        <f t="shared" si="3"/>
        <v>0.5</v>
      </c>
      <c r="L201" s="27"/>
    </row>
    <row r="202" spans="1:12" ht="12.75">
      <c r="A202" s="27">
        <v>211</v>
      </c>
      <c r="B202" s="14" t="s">
        <v>198</v>
      </c>
      <c r="C202" s="14" t="s">
        <v>177</v>
      </c>
      <c r="D202" s="50" t="s">
        <v>507</v>
      </c>
      <c r="E202" s="14"/>
      <c r="F202" s="14"/>
      <c r="G202" s="14"/>
      <c r="H202" s="13"/>
      <c r="I202" s="14" t="s">
        <v>293</v>
      </c>
      <c r="J202" s="14">
        <v>1</v>
      </c>
      <c r="K202" s="27">
        <f t="shared" si="3"/>
        <v>1</v>
      </c>
      <c r="L202" s="13"/>
    </row>
    <row r="203" spans="1:12" ht="12.75">
      <c r="A203" s="27">
        <v>212</v>
      </c>
      <c r="B203" s="14" t="s">
        <v>117</v>
      </c>
      <c r="C203" s="14" t="s">
        <v>90</v>
      </c>
      <c r="D203" s="50" t="s">
        <v>479</v>
      </c>
      <c r="E203" s="14"/>
      <c r="F203" s="14"/>
      <c r="G203" s="12"/>
      <c r="H203" s="13"/>
      <c r="I203" s="14" t="s">
        <v>293</v>
      </c>
      <c r="J203" s="14">
        <v>1</v>
      </c>
      <c r="K203" s="27">
        <f t="shared" si="3"/>
        <v>1</v>
      </c>
      <c r="L203" s="13"/>
    </row>
    <row r="204" spans="1:12" ht="12.75">
      <c r="A204" s="27">
        <v>213</v>
      </c>
      <c r="B204" s="14" t="s">
        <v>42</v>
      </c>
      <c r="C204" s="14" t="s">
        <v>90</v>
      </c>
      <c r="D204" s="50">
        <v>512206</v>
      </c>
      <c r="E204" s="74" t="s">
        <v>249</v>
      </c>
      <c r="F204" s="14">
        <v>1</v>
      </c>
      <c r="G204" s="44" t="s">
        <v>550</v>
      </c>
      <c r="H204" s="14">
        <v>1</v>
      </c>
      <c r="I204" s="14"/>
      <c r="J204" s="27"/>
      <c r="K204" s="27">
        <f t="shared" si="3"/>
        <v>2</v>
      </c>
      <c r="L204" s="27"/>
    </row>
    <row r="205" spans="1:12" ht="12.75">
      <c r="A205" s="27">
        <v>214</v>
      </c>
      <c r="B205" s="14" t="s">
        <v>117</v>
      </c>
      <c r="C205" s="14" t="s">
        <v>383</v>
      </c>
      <c r="D205" s="50" t="s">
        <v>479</v>
      </c>
      <c r="E205" s="14"/>
      <c r="F205" s="14"/>
      <c r="G205" s="12"/>
      <c r="H205" s="13"/>
      <c r="I205" s="14" t="s">
        <v>288</v>
      </c>
      <c r="J205" s="14">
        <v>1</v>
      </c>
      <c r="K205" s="27">
        <f t="shared" si="3"/>
        <v>1</v>
      </c>
      <c r="L205" s="13"/>
    </row>
    <row r="206" spans="1:12" ht="12.75">
      <c r="A206" s="27">
        <v>215</v>
      </c>
      <c r="B206" s="14" t="s">
        <v>1025</v>
      </c>
      <c r="C206" s="14" t="s">
        <v>383</v>
      </c>
      <c r="D206" s="14" t="s">
        <v>1026</v>
      </c>
      <c r="E206" s="13" t="s">
        <v>1027</v>
      </c>
      <c r="F206" s="14"/>
      <c r="G206" s="44"/>
      <c r="H206" s="14"/>
      <c r="I206" s="14"/>
      <c r="J206" s="27"/>
      <c r="K206" s="27">
        <f t="shared" si="3"/>
        <v>0</v>
      </c>
      <c r="L206" s="27"/>
    </row>
    <row r="207" spans="1:13" s="72" customFormat="1" ht="12.75">
      <c r="A207" s="6">
        <v>216</v>
      </c>
      <c r="B207" s="63" t="s">
        <v>122</v>
      </c>
      <c r="C207" s="63" t="s">
        <v>91</v>
      </c>
      <c r="D207" s="90" t="s">
        <v>503</v>
      </c>
      <c r="E207" s="63"/>
      <c r="F207" s="63"/>
      <c r="G207" s="63"/>
      <c r="H207" s="77"/>
      <c r="I207" s="63" t="s">
        <v>1202</v>
      </c>
      <c r="J207" s="63">
        <v>5.5</v>
      </c>
      <c r="K207" s="6">
        <f t="shared" si="3"/>
        <v>5.5</v>
      </c>
      <c r="L207" s="77" t="s">
        <v>222</v>
      </c>
      <c r="M207" s="126"/>
    </row>
    <row r="208" spans="1:12" ht="12.75">
      <c r="A208" s="27">
        <v>217</v>
      </c>
      <c r="B208" s="14" t="s">
        <v>578</v>
      </c>
      <c r="C208" s="14" t="s">
        <v>107</v>
      </c>
      <c r="D208" s="50">
        <v>512202</v>
      </c>
      <c r="E208" s="74"/>
      <c r="F208" s="14"/>
      <c r="G208" s="44" t="s">
        <v>480</v>
      </c>
      <c r="H208" s="14">
        <v>0.5</v>
      </c>
      <c r="I208" s="14"/>
      <c r="J208" s="27"/>
      <c r="K208" s="27">
        <f t="shared" si="3"/>
        <v>0.5</v>
      </c>
      <c r="L208" s="27"/>
    </row>
    <row r="209" spans="1:12" ht="12.75">
      <c r="A209" s="27">
        <v>218</v>
      </c>
      <c r="B209" s="14" t="s">
        <v>579</v>
      </c>
      <c r="C209" s="14" t="s">
        <v>127</v>
      </c>
      <c r="D209" s="50">
        <v>512202</v>
      </c>
      <c r="E209" s="74"/>
      <c r="F209" s="14"/>
      <c r="G209" s="44" t="s">
        <v>480</v>
      </c>
      <c r="H209" s="14">
        <v>0.5</v>
      </c>
      <c r="I209" s="14"/>
      <c r="J209" s="27"/>
      <c r="K209" s="27">
        <f t="shared" si="3"/>
        <v>0.5</v>
      </c>
      <c r="L209" s="27"/>
    </row>
    <row r="210" spans="1:12" ht="12.75">
      <c r="A210" s="27">
        <v>219</v>
      </c>
      <c r="B210" s="14" t="s">
        <v>117</v>
      </c>
      <c r="C210" s="14" t="s">
        <v>127</v>
      </c>
      <c r="D210" s="50">
        <v>512204</v>
      </c>
      <c r="E210" s="74"/>
      <c r="F210" s="14"/>
      <c r="G210" s="44" t="s">
        <v>480</v>
      </c>
      <c r="H210" s="14">
        <v>0.5</v>
      </c>
      <c r="I210" s="14"/>
      <c r="J210" s="27"/>
      <c r="K210" s="27">
        <f t="shared" si="3"/>
        <v>0.5</v>
      </c>
      <c r="L210" s="27"/>
    </row>
    <row r="211" spans="1:12" ht="12.75">
      <c r="A211" s="27">
        <v>220</v>
      </c>
      <c r="B211" s="14" t="s">
        <v>265</v>
      </c>
      <c r="C211" s="14" t="s">
        <v>109</v>
      </c>
      <c r="D211" s="50">
        <v>512201</v>
      </c>
      <c r="E211" s="74"/>
      <c r="F211" s="14"/>
      <c r="G211" s="44" t="s">
        <v>480</v>
      </c>
      <c r="H211" s="14">
        <v>0.5</v>
      </c>
      <c r="I211" s="14"/>
      <c r="J211" s="27"/>
      <c r="K211" s="27">
        <f t="shared" si="3"/>
        <v>0.5</v>
      </c>
      <c r="L211" s="27"/>
    </row>
    <row r="212" spans="1:12" ht="12.75">
      <c r="A212" s="27">
        <v>221</v>
      </c>
      <c r="B212" s="14" t="s">
        <v>1035</v>
      </c>
      <c r="C212" s="14" t="s">
        <v>49</v>
      </c>
      <c r="D212" s="14" t="s">
        <v>1023</v>
      </c>
      <c r="E212" s="13" t="s">
        <v>1034</v>
      </c>
      <c r="F212" s="14"/>
      <c r="G212" s="44"/>
      <c r="H212" s="14"/>
      <c r="I212" s="14"/>
      <c r="J212" s="27"/>
      <c r="K212" s="27">
        <f t="shared" si="3"/>
        <v>0</v>
      </c>
      <c r="L212" s="27"/>
    </row>
    <row r="213" spans="1:12" ht="12.75">
      <c r="A213" s="27">
        <v>222</v>
      </c>
      <c r="B213" s="14" t="s">
        <v>594</v>
      </c>
      <c r="C213" s="14" t="s">
        <v>49</v>
      </c>
      <c r="D213" s="50">
        <v>512119</v>
      </c>
      <c r="E213" s="74"/>
      <c r="F213" s="14"/>
      <c r="G213" s="44" t="s">
        <v>547</v>
      </c>
      <c r="H213" s="14">
        <v>0.5</v>
      </c>
      <c r="I213" s="14"/>
      <c r="J213" s="27"/>
      <c r="K213" s="27">
        <f t="shared" si="3"/>
        <v>0.5</v>
      </c>
      <c r="L213" s="27"/>
    </row>
    <row r="214" spans="1:12" ht="12.75">
      <c r="A214" s="27">
        <v>223</v>
      </c>
      <c r="B214" s="14" t="s">
        <v>630</v>
      </c>
      <c r="C214" s="14" t="s">
        <v>163</v>
      </c>
      <c r="D214" s="50">
        <v>512102</v>
      </c>
      <c r="E214" s="74"/>
      <c r="F214" s="14"/>
      <c r="G214" s="44" t="s">
        <v>480</v>
      </c>
      <c r="H214" s="14">
        <v>0.5</v>
      </c>
      <c r="I214" s="14"/>
      <c r="J214" s="27"/>
      <c r="K214" s="27">
        <f t="shared" si="3"/>
        <v>0.5</v>
      </c>
      <c r="L214" s="27"/>
    </row>
    <row r="215" spans="1:12" ht="12.75">
      <c r="A215" s="27">
        <v>224</v>
      </c>
      <c r="B215" s="14" t="s">
        <v>622</v>
      </c>
      <c r="C215" s="14" t="s">
        <v>49</v>
      </c>
      <c r="D215" s="50">
        <v>512104</v>
      </c>
      <c r="E215" s="74"/>
      <c r="F215" s="14"/>
      <c r="G215" s="44" t="s">
        <v>480</v>
      </c>
      <c r="H215" s="14">
        <v>0.5</v>
      </c>
      <c r="I215" s="14"/>
      <c r="J215" s="27"/>
      <c r="K215" s="27">
        <f t="shared" si="3"/>
        <v>0.5</v>
      </c>
      <c r="L215" s="27"/>
    </row>
    <row r="216" spans="1:12" ht="12.75">
      <c r="A216" s="27">
        <v>225</v>
      </c>
      <c r="B216" s="14" t="s">
        <v>629</v>
      </c>
      <c r="C216" s="14" t="s">
        <v>49</v>
      </c>
      <c r="D216" s="50">
        <v>512102</v>
      </c>
      <c r="E216" s="74"/>
      <c r="F216" s="14"/>
      <c r="G216" s="44" t="s">
        <v>480</v>
      </c>
      <c r="H216" s="14">
        <v>0.5</v>
      </c>
      <c r="I216" s="14"/>
      <c r="J216" s="27"/>
      <c r="K216" s="27">
        <f t="shared" si="3"/>
        <v>0.5</v>
      </c>
      <c r="L216" s="27"/>
    </row>
    <row r="217" spans="1:12" ht="12.75">
      <c r="A217" s="27">
        <v>226</v>
      </c>
      <c r="B217" s="14" t="s">
        <v>117</v>
      </c>
      <c r="C217" s="14" t="s">
        <v>49</v>
      </c>
      <c r="D217" s="50">
        <v>512111</v>
      </c>
      <c r="E217" s="74"/>
      <c r="F217" s="14"/>
      <c r="G217" s="44" t="s">
        <v>480</v>
      </c>
      <c r="H217" s="14">
        <v>0.5</v>
      </c>
      <c r="I217" s="14"/>
      <c r="J217" s="27"/>
      <c r="K217" s="27">
        <f t="shared" si="3"/>
        <v>0.5</v>
      </c>
      <c r="L217" s="27"/>
    </row>
    <row r="218" spans="1:12" ht="12.75">
      <c r="A218" s="27">
        <v>227</v>
      </c>
      <c r="B218" s="14" t="s">
        <v>273</v>
      </c>
      <c r="C218" s="14" t="s">
        <v>49</v>
      </c>
      <c r="D218" s="50" t="s">
        <v>479</v>
      </c>
      <c r="E218" s="46"/>
      <c r="F218" s="14"/>
      <c r="G218" s="44"/>
      <c r="H218" s="14"/>
      <c r="I218" s="14" t="s">
        <v>291</v>
      </c>
      <c r="J218" s="14">
        <v>1.3</v>
      </c>
      <c r="K218" s="27">
        <f t="shared" si="3"/>
        <v>1.3</v>
      </c>
      <c r="L218" s="13"/>
    </row>
    <row r="219" spans="1:12" ht="12.75">
      <c r="A219" s="27">
        <v>228</v>
      </c>
      <c r="B219" s="14" t="s">
        <v>149</v>
      </c>
      <c r="C219" s="14" t="s">
        <v>49</v>
      </c>
      <c r="D219" s="50" t="s">
        <v>479</v>
      </c>
      <c r="E219" s="14"/>
      <c r="F219" s="14"/>
      <c r="G219" s="14"/>
      <c r="H219" s="13"/>
      <c r="I219" s="14" t="s">
        <v>291</v>
      </c>
      <c r="J219" s="14">
        <v>1.3</v>
      </c>
      <c r="K219" s="27">
        <f t="shared" si="3"/>
        <v>1.3</v>
      </c>
      <c r="L219" s="13"/>
    </row>
    <row r="220" spans="1:12" ht="12.75">
      <c r="A220" s="27">
        <v>229</v>
      </c>
      <c r="B220" s="14" t="s">
        <v>140</v>
      </c>
      <c r="C220" s="14" t="s">
        <v>49</v>
      </c>
      <c r="D220" s="50" t="s">
        <v>529</v>
      </c>
      <c r="E220" s="14"/>
      <c r="F220" s="14"/>
      <c r="G220" s="12"/>
      <c r="H220" s="13"/>
      <c r="I220" s="14" t="s">
        <v>293</v>
      </c>
      <c r="J220" s="14">
        <v>1</v>
      </c>
      <c r="K220" s="27">
        <f t="shared" si="3"/>
        <v>1</v>
      </c>
      <c r="L220" s="13"/>
    </row>
    <row r="221" spans="1:12" ht="12.75">
      <c r="A221" s="27">
        <v>230</v>
      </c>
      <c r="B221" s="14" t="s">
        <v>456</v>
      </c>
      <c r="C221" s="14" t="s">
        <v>49</v>
      </c>
      <c r="D221" s="50">
        <v>512207</v>
      </c>
      <c r="E221" s="74"/>
      <c r="F221" s="14"/>
      <c r="G221" s="44" t="s">
        <v>480</v>
      </c>
      <c r="H221" s="14">
        <v>0.5</v>
      </c>
      <c r="I221" s="14"/>
      <c r="J221" s="27"/>
      <c r="K221" s="27">
        <f t="shared" si="3"/>
        <v>0.5</v>
      </c>
      <c r="L221" s="27"/>
    </row>
    <row r="222" spans="1:12" ht="12.75">
      <c r="A222" s="27">
        <v>231</v>
      </c>
      <c r="B222" s="14" t="s">
        <v>522</v>
      </c>
      <c r="C222" s="14" t="s">
        <v>49</v>
      </c>
      <c r="D222" s="50" t="s">
        <v>521</v>
      </c>
      <c r="E222" s="14"/>
      <c r="F222" s="14"/>
      <c r="G222" s="12"/>
      <c r="H222" s="13"/>
      <c r="I222" s="14" t="s">
        <v>289</v>
      </c>
      <c r="J222" s="14">
        <v>1.5</v>
      </c>
      <c r="K222" s="27">
        <f t="shared" si="3"/>
        <v>1.5</v>
      </c>
      <c r="L222" s="13"/>
    </row>
    <row r="223" spans="1:12" ht="12.75">
      <c r="A223" s="27">
        <v>232</v>
      </c>
      <c r="B223" s="14" t="s">
        <v>563</v>
      </c>
      <c r="C223" s="14" t="s">
        <v>49</v>
      </c>
      <c r="D223" s="50">
        <v>512205</v>
      </c>
      <c r="E223" s="74"/>
      <c r="F223" s="14"/>
      <c r="G223" s="44" t="s">
        <v>480</v>
      </c>
      <c r="H223" s="14">
        <v>0.5</v>
      </c>
      <c r="I223" s="14"/>
      <c r="J223" s="27"/>
      <c r="K223" s="27">
        <f t="shared" si="3"/>
        <v>0.5</v>
      </c>
      <c r="L223" s="27"/>
    </row>
    <row r="224" spans="1:12" ht="12.75">
      <c r="A224" s="27">
        <v>233</v>
      </c>
      <c r="B224" s="14" t="s">
        <v>533</v>
      </c>
      <c r="C224" s="14" t="s">
        <v>93</v>
      </c>
      <c r="D224" s="50" t="s">
        <v>534</v>
      </c>
      <c r="E224" s="14"/>
      <c r="F224" s="14"/>
      <c r="G224" s="14"/>
      <c r="H224" s="13"/>
      <c r="I224" s="14" t="s">
        <v>532</v>
      </c>
      <c r="J224" s="14">
        <v>1</v>
      </c>
      <c r="K224" s="27">
        <f t="shared" si="3"/>
        <v>1</v>
      </c>
      <c r="L224" s="13"/>
    </row>
    <row r="225" spans="1:12" ht="12.75">
      <c r="A225" s="27">
        <v>234</v>
      </c>
      <c r="B225" s="14" t="s">
        <v>600</v>
      </c>
      <c r="C225" s="14" t="s">
        <v>93</v>
      </c>
      <c r="D225" s="50">
        <v>512115</v>
      </c>
      <c r="E225" s="74"/>
      <c r="F225" s="14"/>
      <c r="G225" s="44" t="s">
        <v>480</v>
      </c>
      <c r="H225" s="14">
        <v>0.5</v>
      </c>
      <c r="I225" s="14"/>
      <c r="J225" s="27"/>
      <c r="K225" s="27">
        <f t="shared" si="3"/>
        <v>0.5</v>
      </c>
      <c r="L225" s="27"/>
    </row>
    <row r="226" spans="1:12" ht="12.75">
      <c r="A226" s="27">
        <v>235</v>
      </c>
      <c r="B226" s="14" t="s">
        <v>548</v>
      </c>
      <c r="C226" s="14" t="s">
        <v>93</v>
      </c>
      <c r="D226" s="50">
        <v>512207</v>
      </c>
      <c r="E226" s="74"/>
      <c r="F226" s="14"/>
      <c r="G226" s="44" t="s">
        <v>480</v>
      </c>
      <c r="H226" s="14">
        <v>0.5</v>
      </c>
      <c r="I226" s="14"/>
      <c r="J226" s="27"/>
      <c r="K226" s="27">
        <f t="shared" si="3"/>
        <v>0.5</v>
      </c>
      <c r="L226" s="27"/>
    </row>
    <row r="227" spans="1:12" ht="12.75">
      <c r="A227" s="27">
        <v>236</v>
      </c>
      <c r="B227" s="14" t="s">
        <v>584</v>
      </c>
      <c r="C227" s="14" t="s">
        <v>78</v>
      </c>
      <c r="D227" s="50">
        <v>512201</v>
      </c>
      <c r="E227" s="74"/>
      <c r="F227" s="14"/>
      <c r="G227" s="44" t="s">
        <v>480</v>
      </c>
      <c r="H227" s="14">
        <v>0.5</v>
      </c>
      <c r="I227" s="14"/>
      <c r="J227" s="27"/>
      <c r="K227" s="27">
        <f t="shared" si="3"/>
        <v>0.5</v>
      </c>
      <c r="L227" s="27"/>
    </row>
    <row r="228" spans="1:12" ht="12.75">
      <c r="A228" s="27">
        <v>237</v>
      </c>
      <c r="B228" s="14" t="s">
        <v>514</v>
      </c>
      <c r="C228" s="14" t="s">
        <v>94</v>
      </c>
      <c r="D228" s="50" t="s">
        <v>513</v>
      </c>
      <c r="E228" s="46"/>
      <c r="F228" s="14"/>
      <c r="G228" s="44"/>
      <c r="H228" s="14"/>
      <c r="I228" s="14" t="s">
        <v>286</v>
      </c>
      <c r="J228" s="14">
        <v>1.5</v>
      </c>
      <c r="K228" s="27">
        <f t="shared" si="3"/>
        <v>1.5</v>
      </c>
      <c r="L228" s="13"/>
    </row>
    <row r="229" spans="1:12" ht="12.75">
      <c r="A229" s="27">
        <v>238</v>
      </c>
      <c r="B229" s="14" t="s">
        <v>77</v>
      </c>
      <c r="C229" s="14" t="s">
        <v>130</v>
      </c>
      <c r="D229" s="50" t="s">
        <v>479</v>
      </c>
      <c r="E229" s="14"/>
      <c r="F229" s="14"/>
      <c r="G229" s="44" t="s">
        <v>480</v>
      </c>
      <c r="H229" s="13">
        <v>0.5</v>
      </c>
      <c r="I229" s="14" t="s">
        <v>293</v>
      </c>
      <c r="J229" s="14">
        <v>1</v>
      </c>
      <c r="K229" s="27">
        <f t="shared" si="3"/>
        <v>1.5</v>
      </c>
      <c r="L229" s="13"/>
    </row>
    <row r="230" spans="1:12" ht="12.75">
      <c r="A230" s="27">
        <v>239</v>
      </c>
      <c r="B230" s="14" t="s">
        <v>169</v>
      </c>
      <c r="C230" s="14" t="s">
        <v>469</v>
      </c>
      <c r="D230" s="50">
        <v>512204</v>
      </c>
      <c r="E230" s="74"/>
      <c r="F230" s="14"/>
      <c r="G230" s="44" t="s">
        <v>480</v>
      </c>
      <c r="H230" s="14">
        <v>0.5</v>
      </c>
      <c r="I230" s="14"/>
      <c r="J230" s="27"/>
      <c r="K230" s="27">
        <f t="shared" si="3"/>
        <v>0.5</v>
      </c>
      <c r="L230" s="27"/>
    </row>
    <row r="231" spans="1:12" ht="12.75">
      <c r="A231" s="27">
        <v>240</v>
      </c>
      <c r="B231" s="14" t="s">
        <v>81</v>
      </c>
      <c r="C231" s="14" t="s">
        <v>549</v>
      </c>
      <c r="D231" s="50">
        <v>512207</v>
      </c>
      <c r="E231" s="74"/>
      <c r="F231" s="14"/>
      <c r="G231" s="44" t="s">
        <v>480</v>
      </c>
      <c r="H231" s="14">
        <v>0.5</v>
      </c>
      <c r="I231" s="14"/>
      <c r="J231" s="27"/>
      <c r="K231" s="27">
        <f t="shared" si="3"/>
        <v>0.5</v>
      </c>
      <c r="L231" s="27"/>
    </row>
    <row r="232" spans="1:12" ht="12.75">
      <c r="A232" s="27">
        <v>241</v>
      </c>
      <c r="B232" s="14" t="s">
        <v>590</v>
      </c>
      <c r="C232" s="14" t="s">
        <v>115</v>
      </c>
      <c r="D232" s="50">
        <v>512201</v>
      </c>
      <c r="E232" s="74"/>
      <c r="F232" s="14"/>
      <c r="G232" s="44" t="s">
        <v>480</v>
      </c>
      <c r="H232" s="14">
        <v>0.5</v>
      </c>
      <c r="I232" s="14"/>
      <c r="J232" s="27"/>
      <c r="K232" s="27">
        <f t="shared" si="3"/>
        <v>0.5</v>
      </c>
      <c r="L232" s="27"/>
    </row>
    <row r="233" spans="1:12" ht="12.75">
      <c r="A233" s="27">
        <v>242</v>
      </c>
      <c r="B233" s="14" t="s">
        <v>591</v>
      </c>
      <c r="C233" s="14" t="s">
        <v>191</v>
      </c>
      <c r="D233" s="50">
        <v>512201</v>
      </c>
      <c r="E233" s="74"/>
      <c r="F233" s="14"/>
      <c r="G233" s="44" t="s">
        <v>480</v>
      </c>
      <c r="H233" s="14">
        <v>0.5</v>
      </c>
      <c r="I233" s="14"/>
      <c r="J233" s="27"/>
      <c r="K233" s="27">
        <f t="shared" si="3"/>
        <v>0.5</v>
      </c>
      <c r="L233" s="27"/>
    </row>
    <row r="234" spans="1:13" s="72" customFormat="1" ht="76.5">
      <c r="A234" s="6">
        <v>243</v>
      </c>
      <c r="B234" s="63" t="s">
        <v>117</v>
      </c>
      <c r="C234" s="63" t="s">
        <v>184</v>
      </c>
      <c r="D234" s="90">
        <v>512106</v>
      </c>
      <c r="E234" s="125" t="s">
        <v>616</v>
      </c>
      <c r="F234" s="63">
        <v>0.5</v>
      </c>
      <c r="G234" s="91" t="s">
        <v>1232</v>
      </c>
      <c r="H234" s="63">
        <v>2.83</v>
      </c>
      <c r="I234" s="63" t="s">
        <v>1196</v>
      </c>
      <c r="J234" s="6">
        <v>4</v>
      </c>
      <c r="K234" s="6">
        <f t="shared" si="3"/>
        <v>7.33</v>
      </c>
      <c r="L234" s="6" t="s">
        <v>222</v>
      </c>
      <c r="M234" s="126"/>
    </row>
    <row r="235" spans="1:12" ht="12.75">
      <c r="A235" s="27">
        <v>245</v>
      </c>
      <c r="B235" s="14" t="s">
        <v>152</v>
      </c>
      <c r="C235" s="14" t="s">
        <v>102</v>
      </c>
      <c r="D235" s="50">
        <v>512206</v>
      </c>
      <c r="E235" s="74"/>
      <c r="F235" s="14"/>
      <c r="G235" s="44" t="s">
        <v>480</v>
      </c>
      <c r="H235" s="14">
        <v>0.5</v>
      </c>
      <c r="I235" s="14"/>
      <c r="J235" s="27"/>
      <c r="K235" s="27">
        <f t="shared" si="3"/>
        <v>0.5</v>
      </c>
      <c r="L235" s="27"/>
    </row>
    <row r="236" spans="1:12" ht="12.75">
      <c r="A236" s="27">
        <v>246</v>
      </c>
      <c r="B236" s="14" t="s">
        <v>623</v>
      </c>
      <c r="C236" s="14" t="s">
        <v>102</v>
      </c>
      <c r="D236" s="50">
        <v>512104</v>
      </c>
      <c r="E236" s="74"/>
      <c r="F236" s="14"/>
      <c r="G236" s="44" t="s">
        <v>480</v>
      </c>
      <c r="H236" s="14">
        <v>0.5</v>
      </c>
      <c r="I236" s="14"/>
      <c r="J236" s="27"/>
      <c r="K236" s="27">
        <f t="shared" si="3"/>
        <v>0.5</v>
      </c>
      <c r="L236" s="27"/>
    </row>
    <row r="237" spans="1:12" ht="12.75">
      <c r="A237" s="27">
        <v>247</v>
      </c>
      <c r="B237" s="17" t="s">
        <v>490</v>
      </c>
      <c r="C237" s="14" t="s">
        <v>102</v>
      </c>
      <c r="D237" s="130" t="s">
        <v>487</v>
      </c>
      <c r="E237" s="14"/>
      <c r="F237" s="14"/>
      <c r="G237" s="12"/>
      <c r="H237" s="13"/>
      <c r="I237" s="14" t="s">
        <v>288</v>
      </c>
      <c r="J237" s="14">
        <v>1</v>
      </c>
      <c r="K237" s="27">
        <f t="shared" si="3"/>
        <v>1</v>
      </c>
      <c r="L237" s="13"/>
    </row>
    <row r="238" spans="1:12" ht="12.75">
      <c r="A238" s="27">
        <v>248</v>
      </c>
      <c r="B238" s="17" t="s">
        <v>485</v>
      </c>
      <c r="C238" s="14" t="s">
        <v>102</v>
      </c>
      <c r="D238" s="130" t="s">
        <v>479</v>
      </c>
      <c r="E238" s="14"/>
      <c r="F238" s="14"/>
      <c r="G238" s="12"/>
      <c r="H238" s="13"/>
      <c r="I238" s="14" t="s">
        <v>293</v>
      </c>
      <c r="J238" s="14">
        <v>1</v>
      </c>
      <c r="K238" s="27">
        <f t="shared" si="3"/>
        <v>1</v>
      </c>
      <c r="L238" s="13"/>
    </row>
    <row r="239" spans="1:12" ht="12.75">
      <c r="A239" s="27">
        <v>249</v>
      </c>
      <c r="B239" s="14" t="s">
        <v>485</v>
      </c>
      <c r="C239" s="14" t="s">
        <v>102</v>
      </c>
      <c r="D239" s="50">
        <v>512208</v>
      </c>
      <c r="E239" s="74"/>
      <c r="F239" s="14"/>
      <c r="G239" s="44" t="s">
        <v>480</v>
      </c>
      <c r="H239" s="14">
        <v>0.5</v>
      </c>
      <c r="I239" s="14"/>
      <c r="J239" s="27"/>
      <c r="K239" s="27">
        <f t="shared" si="3"/>
        <v>0.5</v>
      </c>
      <c r="L239" s="27"/>
    </row>
    <row r="240" spans="1:12" ht="12.75">
      <c r="A240" s="27">
        <v>250</v>
      </c>
      <c r="B240" s="14" t="s">
        <v>580</v>
      </c>
      <c r="C240" s="14" t="s">
        <v>102</v>
      </c>
      <c r="D240" s="50">
        <v>512202</v>
      </c>
      <c r="E240" s="74"/>
      <c r="F240" s="14"/>
      <c r="G240" s="44" t="s">
        <v>480</v>
      </c>
      <c r="H240" s="14">
        <v>0.5</v>
      </c>
      <c r="I240" s="14"/>
      <c r="J240" s="27"/>
      <c r="K240" s="27">
        <f t="shared" si="3"/>
        <v>0.5</v>
      </c>
      <c r="L240" s="27"/>
    </row>
    <row r="241" spans="1:13" s="22" customFormat="1" ht="12.75">
      <c r="A241" s="27">
        <v>251</v>
      </c>
      <c r="B241" s="14" t="s">
        <v>121</v>
      </c>
      <c r="C241" s="14" t="s">
        <v>102</v>
      </c>
      <c r="D241" s="50">
        <v>512205</v>
      </c>
      <c r="E241" s="74"/>
      <c r="F241" s="14"/>
      <c r="G241" s="44" t="s">
        <v>480</v>
      </c>
      <c r="H241" s="14">
        <v>0.5</v>
      </c>
      <c r="I241" s="14"/>
      <c r="J241" s="27"/>
      <c r="K241" s="27">
        <f t="shared" si="3"/>
        <v>0.5</v>
      </c>
      <c r="L241" s="27"/>
      <c r="M241" s="25"/>
    </row>
    <row r="242" spans="1:13" s="22" customFormat="1" ht="12.75">
      <c r="A242" s="27">
        <v>252</v>
      </c>
      <c r="B242" s="14" t="s">
        <v>45</v>
      </c>
      <c r="C242" s="14" t="s">
        <v>102</v>
      </c>
      <c r="D242" s="50">
        <v>512201</v>
      </c>
      <c r="E242" s="74"/>
      <c r="F242" s="14"/>
      <c r="G242" s="44" t="s">
        <v>480</v>
      </c>
      <c r="H242" s="14">
        <v>0.5</v>
      </c>
      <c r="I242" s="14"/>
      <c r="J242" s="27"/>
      <c r="K242" s="27">
        <f t="shared" si="3"/>
        <v>0.5</v>
      </c>
      <c r="L242" s="27"/>
      <c r="M242" s="25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.28125" style="25" bestFit="1" customWidth="1"/>
    <col min="2" max="2" width="18.421875" style="22" bestFit="1" customWidth="1"/>
    <col min="3" max="3" width="7.421875" style="22" bestFit="1" customWidth="1"/>
    <col min="4" max="4" width="8.57421875" style="37" bestFit="1" customWidth="1"/>
    <col min="5" max="5" width="18.8515625" style="24" bestFit="1" customWidth="1"/>
    <col min="6" max="6" width="5.57421875" style="23" bestFit="1" customWidth="1"/>
    <col min="7" max="7" width="22.421875" style="21" customWidth="1"/>
    <col min="8" max="8" width="5.140625" style="23" bestFit="1" customWidth="1"/>
    <col min="9" max="9" width="15.8515625" style="22" bestFit="1" customWidth="1"/>
    <col min="10" max="10" width="5.57421875" style="25" bestFit="1" customWidth="1"/>
    <col min="11" max="11" width="9.7109375" style="25" bestFit="1" customWidth="1"/>
    <col min="12" max="12" width="12.57421875" style="25" customWidth="1"/>
    <col min="13" max="13" width="7.00390625" style="25" customWidth="1"/>
    <col min="14" max="16384" width="9.140625" style="22" customWidth="1"/>
  </cols>
  <sheetData>
    <row r="1" spans="1:13" ht="18.75">
      <c r="A1" s="179" t="s">
        <v>1219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22"/>
    </row>
    <row r="2" spans="1:13" ht="18.75">
      <c r="A2" s="179" t="s">
        <v>311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2"/>
    </row>
    <row r="3" spans="1:13" ht="26.25" customHeight="1">
      <c r="A3" s="88"/>
      <c r="B3" s="131"/>
      <c r="C3" s="88"/>
      <c r="D3" s="88"/>
      <c r="E3" s="88"/>
      <c r="F3" s="88"/>
      <c r="G3" s="88"/>
      <c r="H3" s="88"/>
      <c r="I3" s="88"/>
      <c r="J3" s="88"/>
      <c r="K3" s="88"/>
      <c r="L3" s="88"/>
      <c r="M3" s="22"/>
    </row>
    <row r="4" spans="1:12" s="41" customFormat="1" ht="12.75">
      <c r="A4" s="6" t="s">
        <v>3</v>
      </c>
      <c r="B4" s="7" t="s">
        <v>4</v>
      </c>
      <c r="C4" s="8" t="s">
        <v>5</v>
      </c>
      <c r="D4" s="35" t="s">
        <v>6</v>
      </c>
      <c r="E4" s="9" t="s">
        <v>7</v>
      </c>
      <c r="F4" s="6" t="s">
        <v>8</v>
      </c>
      <c r="G4" s="8" t="s">
        <v>9</v>
      </c>
      <c r="H4" s="6" t="s">
        <v>10</v>
      </c>
      <c r="I4" s="6" t="s">
        <v>13</v>
      </c>
      <c r="J4" s="6" t="s">
        <v>8</v>
      </c>
      <c r="K4" s="6" t="s">
        <v>11</v>
      </c>
      <c r="L4" s="6" t="s">
        <v>12</v>
      </c>
    </row>
    <row r="5" spans="1:13" s="129" customFormat="1" ht="25.5">
      <c r="A5" s="6">
        <v>1</v>
      </c>
      <c r="B5" s="63" t="s">
        <v>281</v>
      </c>
      <c r="C5" s="63" t="s">
        <v>19</v>
      </c>
      <c r="D5" s="145" t="s">
        <v>295</v>
      </c>
      <c r="E5" s="70"/>
      <c r="F5" s="63"/>
      <c r="G5" s="71" t="s">
        <v>1234</v>
      </c>
      <c r="H5" s="63">
        <v>1</v>
      </c>
      <c r="I5" s="122" t="s">
        <v>1233</v>
      </c>
      <c r="J5" s="63">
        <v>4</v>
      </c>
      <c r="K5" s="6">
        <f>J5+H5+F5</f>
        <v>5</v>
      </c>
      <c r="L5" s="63" t="s">
        <v>222</v>
      </c>
      <c r="M5" s="128"/>
    </row>
    <row r="6" spans="1:13" s="41" customFormat="1" ht="12.75">
      <c r="A6" s="27">
        <v>4</v>
      </c>
      <c r="B6" s="14" t="s">
        <v>117</v>
      </c>
      <c r="C6" s="14" t="s">
        <v>75</v>
      </c>
      <c r="D6" s="45">
        <v>513202</v>
      </c>
      <c r="E6" s="46"/>
      <c r="F6" s="14"/>
      <c r="G6" s="44" t="s">
        <v>1235</v>
      </c>
      <c r="H6" s="14">
        <v>1.5</v>
      </c>
      <c r="I6" s="12" t="s">
        <v>884</v>
      </c>
      <c r="J6" s="27">
        <v>1</v>
      </c>
      <c r="K6" s="27">
        <f>J6+H6+F6</f>
        <v>2.5</v>
      </c>
      <c r="L6" s="27"/>
      <c r="M6" s="40"/>
    </row>
    <row r="7" spans="1:13" s="41" customFormat="1" ht="12.75">
      <c r="A7" s="27">
        <v>6</v>
      </c>
      <c r="B7" s="14" t="s">
        <v>269</v>
      </c>
      <c r="C7" s="14" t="s">
        <v>637</v>
      </c>
      <c r="D7" s="45">
        <v>513202</v>
      </c>
      <c r="E7" s="46"/>
      <c r="F7" s="14"/>
      <c r="G7" s="44" t="s">
        <v>337</v>
      </c>
      <c r="H7" s="14">
        <v>0.5</v>
      </c>
      <c r="I7" s="14"/>
      <c r="J7" s="27"/>
      <c r="K7" s="27">
        <f>J7+H7+F7</f>
        <v>0.5</v>
      </c>
      <c r="L7" s="27"/>
      <c r="M7" s="40"/>
    </row>
    <row r="8" spans="1:13" s="41" customFormat="1" ht="12.75">
      <c r="A8" s="27">
        <v>7</v>
      </c>
      <c r="B8" s="17" t="s">
        <v>140</v>
      </c>
      <c r="C8" s="14" t="s">
        <v>26</v>
      </c>
      <c r="D8" s="39">
        <v>513101</v>
      </c>
      <c r="E8" s="46"/>
      <c r="F8" s="27"/>
      <c r="G8" s="44" t="s">
        <v>218</v>
      </c>
      <c r="H8" s="27">
        <v>0.25</v>
      </c>
      <c r="I8" s="14"/>
      <c r="J8" s="27"/>
      <c r="K8" s="27">
        <f>F8+H8+J8</f>
        <v>0.25</v>
      </c>
      <c r="L8" s="160"/>
      <c r="M8" s="40"/>
    </row>
    <row r="9" spans="1:13" s="41" customFormat="1" ht="12.75">
      <c r="A9" s="27">
        <v>8</v>
      </c>
      <c r="B9" s="44" t="s">
        <v>883</v>
      </c>
      <c r="C9" s="14" t="s">
        <v>65</v>
      </c>
      <c r="D9" s="47" t="s">
        <v>882</v>
      </c>
      <c r="E9" s="46"/>
      <c r="F9" s="27"/>
      <c r="G9" s="44"/>
      <c r="H9" s="27"/>
      <c r="I9" s="12" t="s">
        <v>208</v>
      </c>
      <c r="J9" s="27">
        <v>1.5</v>
      </c>
      <c r="K9" s="27">
        <f>F9+H9+J9</f>
        <v>1.5</v>
      </c>
      <c r="L9" s="160"/>
      <c r="M9" s="40"/>
    </row>
    <row r="10" spans="1:13" s="41" customFormat="1" ht="12.75">
      <c r="A10" s="27">
        <v>9</v>
      </c>
      <c r="B10" s="14" t="s">
        <v>42</v>
      </c>
      <c r="C10" s="14" t="s">
        <v>70</v>
      </c>
      <c r="D10" s="45">
        <v>513201</v>
      </c>
      <c r="E10" s="46"/>
      <c r="F10" s="14"/>
      <c r="G10" s="44" t="s">
        <v>638</v>
      </c>
      <c r="H10" s="14">
        <v>0.5</v>
      </c>
      <c r="I10" s="14"/>
      <c r="J10" s="27"/>
      <c r="K10" s="27">
        <f>J10+H10+F10</f>
        <v>0.5</v>
      </c>
      <c r="L10" s="27"/>
      <c r="M10" s="40"/>
    </row>
    <row r="11" spans="1:13" s="41" customFormat="1" ht="12.75">
      <c r="A11" s="27">
        <v>10</v>
      </c>
      <c r="B11" s="14" t="s">
        <v>117</v>
      </c>
      <c r="C11" s="14" t="s">
        <v>97</v>
      </c>
      <c r="D11" s="45">
        <v>513101</v>
      </c>
      <c r="E11" s="46"/>
      <c r="F11" s="14"/>
      <c r="G11" s="44" t="s">
        <v>638</v>
      </c>
      <c r="H11" s="14">
        <v>0.5</v>
      </c>
      <c r="I11" s="14"/>
      <c r="J11" s="27"/>
      <c r="K11" s="27">
        <f>J11+H11+F11</f>
        <v>0.5</v>
      </c>
      <c r="L11" s="27"/>
      <c r="M11" s="40"/>
    </row>
    <row r="12" spans="1:13" s="129" customFormat="1" ht="12.75">
      <c r="A12" s="27">
        <v>11</v>
      </c>
      <c r="B12" s="63" t="s">
        <v>51</v>
      </c>
      <c r="C12" s="63" t="s">
        <v>30</v>
      </c>
      <c r="D12" s="69">
        <v>513201</v>
      </c>
      <c r="E12" s="70"/>
      <c r="F12" s="63"/>
      <c r="G12" s="71" t="s">
        <v>634</v>
      </c>
      <c r="H12" s="63">
        <v>1</v>
      </c>
      <c r="I12" s="63" t="s">
        <v>1212</v>
      </c>
      <c r="J12" s="6">
        <v>5</v>
      </c>
      <c r="K12" s="6">
        <f>J12+H12+F12</f>
        <v>6</v>
      </c>
      <c r="L12" s="6" t="s">
        <v>222</v>
      </c>
      <c r="M12" s="128"/>
    </row>
    <row r="13" spans="1:13" s="41" customFormat="1" ht="12.75">
      <c r="A13" s="27">
        <v>12</v>
      </c>
      <c r="B13" s="14" t="s">
        <v>157</v>
      </c>
      <c r="C13" s="14" t="s">
        <v>30</v>
      </c>
      <c r="D13" s="45">
        <v>513201</v>
      </c>
      <c r="E13" s="46"/>
      <c r="F13" s="14"/>
      <c r="G13" s="44" t="s">
        <v>638</v>
      </c>
      <c r="H13" s="14">
        <v>0.5</v>
      </c>
      <c r="I13" s="14"/>
      <c r="J13" s="27"/>
      <c r="K13" s="27">
        <f>J13+H13+F13</f>
        <v>0.5</v>
      </c>
      <c r="L13" s="27"/>
      <c r="M13" s="40"/>
    </row>
    <row r="14" spans="1:13" s="41" customFormat="1" ht="12.75">
      <c r="A14" s="27">
        <v>13</v>
      </c>
      <c r="B14" s="14" t="s">
        <v>51</v>
      </c>
      <c r="C14" s="14" t="s">
        <v>30</v>
      </c>
      <c r="D14" s="39">
        <v>513201</v>
      </c>
      <c r="E14" s="46"/>
      <c r="F14" s="14"/>
      <c r="G14" s="44" t="s">
        <v>219</v>
      </c>
      <c r="H14" s="14">
        <v>0.5</v>
      </c>
      <c r="I14" s="14"/>
      <c r="J14" s="27"/>
      <c r="K14" s="27">
        <f>F14+H14+J14</f>
        <v>0.5</v>
      </c>
      <c r="L14" s="160"/>
      <c r="M14" s="40"/>
    </row>
    <row r="15" spans="1:13" s="41" customFormat="1" ht="12.75">
      <c r="A15" s="27">
        <v>14</v>
      </c>
      <c r="B15" s="14" t="s">
        <v>64</v>
      </c>
      <c r="C15" s="14" t="s">
        <v>60</v>
      </c>
      <c r="D15" s="45">
        <v>513101</v>
      </c>
      <c r="E15" s="46"/>
      <c r="F15" s="14"/>
      <c r="G15" s="44" t="s">
        <v>638</v>
      </c>
      <c r="H15" s="14">
        <v>0.5</v>
      </c>
      <c r="I15" s="14"/>
      <c r="J15" s="27"/>
      <c r="K15" s="27">
        <f>J15+H15+F15</f>
        <v>0.5</v>
      </c>
      <c r="L15" s="27"/>
      <c r="M15" s="40"/>
    </row>
    <row r="16" spans="1:13" s="41" customFormat="1" ht="12.75">
      <c r="A16" s="27">
        <v>15</v>
      </c>
      <c r="B16" s="17" t="s">
        <v>64</v>
      </c>
      <c r="C16" s="14" t="s">
        <v>60</v>
      </c>
      <c r="D16" s="39" t="s">
        <v>881</v>
      </c>
      <c r="E16" s="46"/>
      <c r="F16" s="27"/>
      <c r="G16" s="44" t="s">
        <v>218</v>
      </c>
      <c r="H16" s="27">
        <v>0.25</v>
      </c>
      <c r="I16" s="14"/>
      <c r="J16" s="27"/>
      <c r="K16" s="27">
        <f>F16+H16+J16</f>
        <v>0.25</v>
      </c>
      <c r="L16" s="160"/>
      <c r="M16" s="40"/>
    </row>
    <row r="17" spans="1:13" s="41" customFormat="1" ht="12.75">
      <c r="A17" s="27">
        <v>16</v>
      </c>
      <c r="B17" s="14" t="s">
        <v>890</v>
      </c>
      <c r="C17" s="14" t="s">
        <v>891</v>
      </c>
      <c r="D17" s="39">
        <v>513101</v>
      </c>
      <c r="E17" s="46"/>
      <c r="F17" s="14"/>
      <c r="G17" s="44" t="s">
        <v>219</v>
      </c>
      <c r="H17" s="14">
        <v>0.5</v>
      </c>
      <c r="I17" s="14"/>
      <c r="J17" s="27"/>
      <c r="K17" s="27">
        <f>F17+H17+J17</f>
        <v>0.5</v>
      </c>
      <c r="L17" s="162"/>
      <c r="M17" s="40"/>
    </row>
    <row r="18" spans="1:13" s="41" customFormat="1" ht="12.75">
      <c r="A18" s="27">
        <v>17</v>
      </c>
      <c r="B18" s="14" t="s">
        <v>116</v>
      </c>
      <c r="C18" s="14" t="s">
        <v>46</v>
      </c>
      <c r="D18" s="45">
        <v>513101</v>
      </c>
      <c r="E18" s="46"/>
      <c r="F18" s="14"/>
      <c r="G18" s="44" t="s">
        <v>638</v>
      </c>
      <c r="H18" s="14">
        <v>0.5</v>
      </c>
      <c r="I18" s="14"/>
      <c r="J18" s="27"/>
      <c r="K18" s="27">
        <f>J18+H18+F18</f>
        <v>0.5</v>
      </c>
      <c r="L18" s="27"/>
      <c r="M18" s="40"/>
    </row>
    <row r="19" spans="1:13" s="41" customFormat="1" ht="12.75">
      <c r="A19" s="27">
        <v>18</v>
      </c>
      <c r="B19" s="14" t="s">
        <v>50</v>
      </c>
      <c r="C19" s="14" t="s">
        <v>46</v>
      </c>
      <c r="D19" s="39">
        <v>513101</v>
      </c>
      <c r="E19" s="46"/>
      <c r="F19" s="14"/>
      <c r="G19" s="44" t="s">
        <v>219</v>
      </c>
      <c r="H19" s="14">
        <v>0.5</v>
      </c>
      <c r="I19" s="14"/>
      <c r="J19" s="27"/>
      <c r="K19" s="27">
        <f>F19+H19+J19</f>
        <v>0.5</v>
      </c>
      <c r="L19" s="160"/>
      <c r="M19" s="40"/>
    </row>
    <row r="20" spans="1:13" s="41" customFormat="1" ht="12.75">
      <c r="A20" s="27">
        <v>19</v>
      </c>
      <c r="B20" s="14" t="s">
        <v>51</v>
      </c>
      <c r="C20" s="14" t="s">
        <v>32</v>
      </c>
      <c r="D20" s="45">
        <v>513202</v>
      </c>
      <c r="E20" s="46"/>
      <c r="F20" s="14"/>
      <c r="G20" s="44" t="s">
        <v>638</v>
      </c>
      <c r="H20" s="14">
        <v>0.5</v>
      </c>
      <c r="I20" s="14"/>
      <c r="J20" s="27"/>
      <c r="K20" s="27">
        <f>J20+H20+F20</f>
        <v>0.5</v>
      </c>
      <c r="L20" s="27"/>
      <c r="M20" s="40"/>
    </row>
    <row r="21" spans="1:13" s="41" customFormat="1" ht="12.75">
      <c r="A21" s="27">
        <v>20</v>
      </c>
      <c r="B21" s="17" t="s">
        <v>632</v>
      </c>
      <c r="C21" s="14" t="s">
        <v>103</v>
      </c>
      <c r="D21" s="61" t="s">
        <v>633</v>
      </c>
      <c r="E21" s="14"/>
      <c r="F21" s="14"/>
      <c r="G21" s="12" t="s">
        <v>337</v>
      </c>
      <c r="H21" s="13">
        <v>0.5</v>
      </c>
      <c r="I21" s="14" t="s">
        <v>290</v>
      </c>
      <c r="J21" s="14">
        <v>4</v>
      </c>
      <c r="K21" s="27">
        <f>J21+H21+F21</f>
        <v>4.5</v>
      </c>
      <c r="L21" s="14"/>
      <c r="M21" s="40"/>
    </row>
    <row r="22" spans="1:13" s="41" customFormat="1" ht="12.75">
      <c r="A22" s="27">
        <v>21</v>
      </c>
      <c r="B22" s="47" t="s">
        <v>117</v>
      </c>
      <c r="C22" s="47" t="s">
        <v>103</v>
      </c>
      <c r="D22" s="47" t="s">
        <v>882</v>
      </c>
      <c r="E22" s="47"/>
      <c r="F22" s="27"/>
      <c r="G22" s="44" t="s">
        <v>219</v>
      </c>
      <c r="H22" s="27">
        <v>0.5</v>
      </c>
      <c r="I22" s="12" t="s">
        <v>208</v>
      </c>
      <c r="J22" s="27">
        <v>1.5</v>
      </c>
      <c r="K22" s="27">
        <f>F22+H22+J22</f>
        <v>2</v>
      </c>
      <c r="L22" s="161"/>
      <c r="M22" s="40"/>
    </row>
    <row r="23" spans="1:13" s="129" customFormat="1" ht="12.75">
      <c r="A23" s="27">
        <v>22</v>
      </c>
      <c r="B23" s="14" t="s">
        <v>194</v>
      </c>
      <c r="C23" s="14" t="s">
        <v>267</v>
      </c>
      <c r="D23" s="45">
        <v>513202</v>
      </c>
      <c r="E23" s="46"/>
      <c r="F23" s="14"/>
      <c r="G23" s="44" t="s">
        <v>640</v>
      </c>
      <c r="H23" s="14">
        <v>0.125</v>
      </c>
      <c r="I23" s="14"/>
      <c r="J23" s="27"/>
      <c r="K23" s="27">
        <f>J23+H23+F23</f>
        <v>0.125</v>
      </c>
      <c r="L23" s="27"/>
      <c r="M23" s="128"/>
    </row>
    <row r="24" spans="1:13" s="41" customFormat="1" ht="12.75">
      <c r="A24" s="27">
        <v>23</v>
      </c>
      <c r="B24" s="14" t="s">
        <v>642</v>
      </c>
      <c r="C24" s="14" t="s">
        <v>29</v>
      </c>
      <c r="D24" s="45">
        <v>513101</v>
      </c>
      <c r="E24" s="46"/>
      <c r="F24" s="14"/>
      <c r="G24" s="44" t="s">
        <v>638</v>
      </c>
      <c r="H24" s="14">
        <v>0.5</v>
      </c>
      <c r="I24" s="14"/>
      <c r="J24" s="27"/>
      <c r="K24" s="27">
        <f>J24+H24+F24</f>
        <v>0.5</v>
      </c>
      <c r="L24" s="27"/>
      <c r="M24" s="40"/>
    </row>
    <row r="25" spans="1:13" s="41" customFormat="1" ht="12.75">
      <c r="A25" s="27">
        <v>24</v>
      </c>
      <c r="B25" s="17" t="s">
        <v>642</v>
      </c>
      <c r="C25" s="14" t="s">
        <v>29</v>
      </c>
      <c r="D25" s="39">
        <v>513101</v>
      </c>
      <c r="E25" s="46"/>
      <c r="F25" s="14"/>
      <c r="G25" s="44" t="s">
        <v>218</v>
      </c>
      <c r="H25" s="14">
        <v>0.25</v>
      </c>
      <c r="I25" s="14"/>
      <c r="J25" s="27"/>
      <c r="K25" s="27">
        <f>F25+H25+J25</f>
        <v>0.25</v>
      </c>
      <c r="L25" s="27"/>
      <c r="M25" s="40"/>
    </row>
    <row r="26" spans="1:13" s="41" customFormat="1" ht="12.75">
      <c r="A26" s="27">
        <v>25</v>
      </c>
      <c r="B26" s="14" t="s">
        <v>641</v>
      </c>
      <c r="C26" s="14" t="s">
        <v>141</v>
      </c>
      <c r="D26" s="45">
        <v>513102</v>
      </c>
      <c r="E26" s="46"/>
      <c r="F26" s="14"/>
      <c r="G26" s="44" t="s">
        <v>638</v>
      </c>
      <c r="H26" s="14">
        <v>0.5</v>
      </c>
      <c r="I26" s="14"/>
      <c r="J26" s="27"/>
      <c r="K26" s="27">
        <f>J26+H26+F26</f>
        <v>0.5</v>
      </c>
      <c r="L26" s="27"/>
      <c r="M26" s="40"/>
    </row>
    <row r="27" spans="1:12" ht="12.75">
      <c r="A27" s="27">
        <v>26</v>
      </c>
      <c r="B27" s="14" t="s">
        <v>635</v>
      </c>
      <c r="C27" s="14" t="s">
        <v>87</v>
      </c>
      <c r="D27" s="45">
        <v>513202</v>
      </c>
      <c r="E27" s="46"/>
      <c r="F27" s="14"/>
      <c r="G27" s="44" t="s">
        <v>636</v>
      </c>
      <c r="H27" s="14">
        <v>0.625</v>
      </c>
      <c r="I27" s="14"/>
      <c r="J27" s="27"/>
      <c r="K27" s="27">
        <f>J27+H27+F27</f>
        <v>0.625</v>
      </c>
      <c r="L27" s="27"/>
    </row>
    <row r="28" spans="1:12" s="42" customFormat="1" ht="12.75">
      <c r="A28" s="27">
        <v>27</v>
      </c>
      <c r="B28" s="44" t="s">
        <v>886</v>
      </c>
      <c r="C28" s="14" t="s">
        <v>87</v>
      </c>
      <c r="D28" s="47" t="s">
        <v>885</v>
      </c>
      <c r="E28" s="46"/>
      <c r="F28" s="27"/>
      <c r="G28" s="44"/>
      <c r="H28" s="27"/>
      <c r="I28" s="12" t="s">
        <v>884</v>
      </c>
      <c r="J28" s="27">
        <v>1</v>
      </c>
      <c r="K28" s="27">
        <f>F28+H28+J28</f>
        <v>1</v>
      </c>
      <c r="L28" s="27"/>
    </row>
    <row r="29" spans="1:12" ht="12.75">
      <c r="A29" s="27">
        <v>28</v>
      </c>
      <c r="B29" s="14" t="s">
        <v>643</v>
      </c>
      <c r="C29" s="14" t="s">
        <v>90</v>
      </c>
      <c r="D29" s="45">
        <v>513101</v>
      </c>
      <c r="E29" s="46"/>
      <c r="F29" s="14"/>
      <c r="G29" s="44" t="s">
        <v>638</v>
      </c>
      <c r="H29" s="14">
        <v>0.5</v>
      </c>
      <c r="I29" s="14"/>
      <c r="J29" s="27"/>
      <c r="K29" s="27">
        <f>J29+H29+F29</f>
        <v>0.5</v>
      </c>
      <c r="L29" s="27"/>
    </row>
    <row r="30" spans="1:12" ht="12.75">
      <c r="A30" s="27">
        <v>29</v>
      </c>
      <c r="B30" s="14" t="s">
        <v>639</v>
      </c>
      <c r="C30" s="14" t="s">
        <v>91</v>
      </c>
      <c r="D30" s="45">
        <v>513202</v>
      </c>
      <c r="E30" s="46"/>
      <c r="F30" s="14"/>
      <c r="G30" s="44" t="s">
        <v>638</v>
      </c>
      <c r="H30" s="14">
        <v>0.5</v>
      </c>
      <c r="I30" s="14"/>
      <c r="J30" s="27"/>
      <c r="K30" s="27">
        <f>J30+H30+F30</f>
        <v>0.5</v>
      </c>
      <c r="L30" s="27"/>
    </row>
    <row r="31" spans="1:12" ht="12.75">
      <c r="A31" s="27">
        <v>30</v>
      </c>
      <c r="B31" s="14" t="s">
        <v>639</v>
      </c>
      <c r="C31" s="14" t="s">
        <v>91</v>
      </c>
      <c r="D31" s="39">
        <v>513202</v>
      </c>
      <c r="E31" s="46"/>
      <c r="F31" s="14"/>
      <c r="G31" s="44" t="s">
        <v>219</v>
      </c>
      <c r="H31" s="14">
        <v>0.5</v>
      </c>
      <c r="I31" s="14"/>
      <c r="J31" s="27"/>
      <c r="K31" s="27">
        <f>F31+H31+J31</f>
        <v>0.5</v>
      </c>
      <c r="L31" s="27"/>
    </row>
    <row r="32" spans="1:12" ht="12.75">
      <c r="A32" s="27">
        <v>31</v>
      </c>
      <c r="B32" s="14" t="s">
        <v>476</v>
      </c>
      <c r="C32" s="14" t="s">
        <v>49</v>
      </c>
      <c r="D32" s="45">
        <v>513101</v>
      </c>
      <c r="E32" s="46"/>
      <c r="F32" s="14"/>
      <c r="G32" s="44" t="s">
        <v>337</v>
      </c>
      <c r="H32" s="14">
        <v>0.5</v>
      </c>
      <c r="I32" s="14"/>
      <c r="J32" s="27"/>
      <c r="K32" s="27">
        <f>J32+H32+F32</f>
        <v>0.5</v>
      </c>
      <c r="L32" s="27"/>
    </row>
    <row r="33" spans="1:12" ht="12.75">
      <c r="A33" s="27">
        <v>32</v>
      </c>
      <c r="B33" s="14" t="s">
        <v>59</v>
      </c>
      <c r="C33" s="14" t="s">
        <v>93</v>
      </c>
      <c r="D33" s="45">
        <v>513202</v>
      </c>
      <c r="E33" s="46"/>
      <c r="F33" s="14"/>
      <c r="G33" s="44" t="s">
        <v>634</v>
      </c>
      <c r="H33" s="14">
        <v>1</v>
      </c>
      <c r="I33" s="14"/>
      <c r="J33" s="27"/>
      <c r="K33" s="27">
        <f>J33+H33+F33</f>
        <v>1</v>
      </c>
      <c r="L33" s="27"/>
    </row>
    <row r="34" spans="1:12" ht="12.75">
      <c r="A34" s="27">
        <v>33</v>
      </c>
      <c r="B34" s="17" t="s">
        <v>889</v>
      </c>
      <c r="C34" s="14" t="s">
        <v>93</v>
      </c>
      <c r="D34" s="39">
        <v>513202</v>
      </c>
      <c r="E34" s="46"/>
      <c r="F34" s="14"/>
      <c r="G34" s="44" t="s">
        <v>218</v>
      </c>
      <c r="H34" s="14">
        <v>0.25</v>
      </c>
      <c r="I34" s="14"/>
      <c r="J34" s="27"/>
      <c r="K34" s="27">
        <f>F34+H34+J34</f>
        <v>0.25</v>
      </c>
      <c r="L34" s="27"/>
    </row>
    <row r="35" spans="1:12" ht="12.75">
      <c r="A35" s="27">
        <v>34</v>
      </c>
      <c r="B35" s="14" t="s">
        <v>644</v>
      </c>
      <c r="C35" s="14" t="s">
        <v>115</v>
      </c>
      <c r="D35" s="45">
        <v>513101</v>
      </c>
      <c r="E35" s="46"/>
      <c r="F35" s="14"/>
      <c r="G35" s="44" t="s">
        <v>638</v>
      </c>
      <c r="H35" s="14">
        <v>0.5</v>
      </c>
      <c r="I35" s="14"/>
      <c r="J35" s="27"/>
      <c r="K35" s="27">
        <f>J35+H35+F35</f>
        <v>0.5</v>
      </c>
      <c r="L35" s="27"/>
    </row>
    <row r="36" spans="1:12" ht="12.75">
      <c r="A36" s="27">
        <v>35</v>
      </c>
      <c r="B36" s="17" t="s">
        <v>644</v>
      </c>
      <c r="C36" s="14" t="s">
        <v>115</v>
      </c>
      <c r="D36" s="39">
        <v>513101</v>
      </c>
      <c r="E36" s="46"/>
      <c r="F36" s="14"/>
      <c r="G36" s="44" t="s">
        <v>218</v>
      </c>
      <c r="H36" s="14">
        <v>0.25</v>
      </c>
      <c r="I36" s="14"/>
      <c r="J36" s="27"/>
      <c r="K36" s="27">
        <f>F36+H36+J36</f>
        <v>0.25</v>
      </c>
      <c r="L36" s="27"/>
    </row>
    <row r="37" spans="1:12" ht="12.75">
      <c r="A37" s="27">
        <v>36</v>
      </c>
      <c r="B37" s="14" t="s">
        <v>278</v>
      </c>
      <c r="C37" s="14" t="s">
        <v>102</v>
      </c>
      <c r="D37" s="45">
        <v>513202</v>
      </c>
      <c r="E37" s="46"/>
      <c r="F37" s="14"/>
      <c r="G37" s="44" t="s">
        <v>638</v>
      </c>
      <c r="H37" s="14">
        <v>0.5</v>
      </c>
      <c r="I37" s="14"/>
      <c r="J37" s="27"/>
      <c r="K37" s="27">
        <f>J37+H37+F37</f>
        <v>0.5</v>
      </c>
      <c r="L37" s="27"/>
    </row>
    <row r="38" spans="1:12" ht="12.75">
      <c r="A38" s="27">
        <v>37</v>
      </c>
      <c r="B38" s="14" t="s">
        <v>278</v>
      </c>
      <c r="C38" s="14" t="s">
        <v>102</v>
      </c>
      <c r="D38" s="45">
        <v>513101</v>
      </c>
      <c r="E38" s="46"/>
      <c r="F38" s="14"/>
      <c r="G38" s="44" t="s">
        <v>638</v>
      </c>
      <c r="H38" s="14">
        <v>0.5</v>
      </c>
      <c r="I38" s="14"/>
      <c r="J38" s="27"/>
      <c r="K38" s="27">
        <f>J38+H38+F38</f>
        <v>0.5</v>
      </c>
      <c r="L38" s="27"/>
    </row>
    <row r="39" spans="1:12" ht="12.75">
      <c r="A39" s="27">
        <v>38</v>
      </c>
      <c r="B39" s="14" t="s">
        <v>887</v>
      </c>
      <c r="C39" s="14" t="s">
        <v>102</v>
      </c>
      <c r="D39" s="39">
        <v>513202</v>
      </c>
      <c r="E39" s="46"/>
      <c r="F39" s="14"/>
      <c r="G39" s="44" t="s">
        <v>888</v>
      </c>
      <c r="H39" s="14">
        <v>1</v>
      </c>
      <c r="I39" s="14"/>
      <c r="J39" s="27"/>
      <c r="K39" s="27">
        <f>F39+H39+J39</f>
        <v>1</v>
      </c>
      <c r="L39" s="27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75"/>
  <sheetViews>
    <sheetView zoomScalePageLayoutView="0" workbookViewId="0" topLeftCell="A1">
      <selection activeCell="K162" sqref="K162"/>
    </sheetView>
  </sheetViews>
  <sheetFormatPr defaultColWidth="9.140625" defaultRowHeight="12.75"/>
  <cols>
    <col min="1" max="1" width="4.28125" style="2" customWidth="1"/>
    <col min="2" max="2" width="20.421875" style="1" customWidth="1"/>
    <col min="3" max="3" width="9.140625" style="1" customWidth="1"/>
    <col min="4" max="4" width="8.28125" style="38" customWidth="1"/>
    <col min="5" max="5" width="15.421875" style="81" customWidth="1"/>
    <col min="6" max="6" width="5.8515625" style="5" customWidth="1"/>
    <col min="7" max="7" width="16.421875" style="4" customWidth="1"/>
    <col min="8" max="8" width="5.57421875" style="97" customWidth="1"/>
    <col min="9" max="9" width="21.28125" style="1" customWidth="1"/>
    <col min="10" max="10" width="5.8515625" style="2" customWidth="1"/>
    <col min="11" max="11" width="11.28125" style="83" customWidth="1"/>
    <col min="12" max="12" width="15.421875" style="2" customWidth="1"/>
    <col min="13" max="13" width="7.421875" style="2" customWidth="1"/>
    <col min="14" max="16384" width="9.140625" style="1" customWidth="1"/>
  </cols>
  <sheetData>
    <row r="1" spans="1:12" s="22" customFormat="1" ht="18.75">
      <c r="A1" s="179" t="s">
        <v>304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2" customFormat="1" ht="18.75">
      <c r="A2" s="179" t="s">
        <v>310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22" customFormat="1" ht="27" customHeight="1">
      <c r="A3" s="88"/>
      <c r="B3" s="131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36" s="63" customFormat="1" ht="12.75">
      <c r="A4" s="27" t="s">
        <v>3</v>
      </c>
      <c r="B4" s="7" t="s">
        <v>4</v>
      </c>
      <c r="C4" s="8" t="s">
        <v>5</v>
      </c>
      <c r="D4" s="35" t="s">
        <v>6</v>
      </c>
      <c r="E4" s="32" t="s">
        <v>7</v>
      </c>
      <c r="F4" s="6" t="s">
        <v>8</v>
      </c>
      <c r="G4" s="8" t="s">
        <v>9</v>
      </c>
      <c r="H4" s="66" t="s">
        <v>10</v>
      </c>
      <c r="I4" s="6" t="s">
        <v>16</v>
      </c>
      <c r="J4" s="6" t="s">
        <v>8</v>
      </c>
      <c r="K4" s="66" t="s">
        <v>11</v>
      </c>
      <c r="L4" s="6" t="s">
        <v>12</v>
      </c>
      <c r="M4" s="1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s="63" customFormat="1" ht="12.75">
      <c r="A5" s="6">
        <v>1</v>
      </c>
      <c r="B5" s="14" t="s">
        <v>654</v>
      </c>
      <c r="C5" s="14" t="s">
        <v>105</v>
      </c>
      <c r="D5" s="45">
        <v>511105</v>
      </c>
      <c r="E5" s="79" t="s">
        <v>655</v>
      </c>
      <c r="F5" s="13">
        <v>1</v>
      </c>
      <c r="G5" s="44" t="s">
        <v>277</v>
      </c>
      <c r="H5" s="96">
        <v>0.25</v>
      </c>
      <c r="I5" s="14"/>
      <c r="J5" s="65"/>
      <c r="K5" s="65">
        <f>H5+F5+J5</f>
        <v>1.25</v>
      </c>
      <c r="L5" s="27"/>
      <c r="M5" s="1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s="63" customFormat="1" ht="17.25" customHeight="1">
      <c r="A6" s="27">
        <v>2</v>
      </c>
      <c r="B6" s="14" t="s">
        <v>683</v>
      </c>
      <c r="C6" s="14" t="s">
        <v>105</v>
      </c>
      <c r="D6" s="45">
        <v>511116</v>
      </c>
      <c r="E6" s="79"/>
      <c r="F6" s="13"/>
      <c r="G6" s="44" t="s">
        <v>1180</v>
      </c>
      <c r="H6" s="96">
        <v>0.75</v>
      </c>
      <c r="I6" s="14" t="s">
        <v>1190</v>
      </c>
      <c r="J6" s="65">
        <v>2.13</v>
      </c>
      <c r="K6" s="65">
        <f aca="true" t="shared" si="0" ref="K6:K61">H6+F6+J6</f>
        <v>2.88</v>
      </c>
      <c r="L6" s="27"/>
      <c r="M6" s="19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s="14" customFormat="1" ht="12.75">
      <c r="A7" s="6">
        <v>3</v>
      </c>
      <c r="B7" s="155" t="s">
        <v>147</v>
      </c>
      <c r="C7" s="155" t="s">
        <v>105</v>
      </c>
      <c r="D7" s="159" t="s">
        <v>894</v>
      </c>
      <c r="E7" s="158"/>
      <c r="F7" s="156"/>
      <c r="G7" s="157"/>
      <c r="H7" s="156"/>
      <c r="I7" s="155" t="s">
        <v>215</v>
      </c>
      <c r="J7" s="13">
        <v>1.5</v>
      </c>
      <c r="K7" s="65">
        <f t="shared" si="0"/>
        <v>1.5</v>
      </c>
      <c r="L7" s="27"/>
      <c r="M7" s="25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63" customFormat="1" ht="12.75">
      <c r="A8" s="27">
        <v>4</v>
      </c>
      <c r="B8" s="101" t="s">
        <v>713</v>
      </c>
      <c r="C8" s="101" t="s">
        <v>19</v>
      </c>
      <c r="D8" s="102" t="s">
        <v>710</v>
      </c>
      <c r="E8" s="101"/>
      <c r="F8" s="101"/>
      <c r="G8" s="101"/>
      <c r="H8" s="107"/>
      <c r="I8" s="101" t="s">
        <v>286</v>
      </c>
      <c r="J8" s="141">
        <v>1.5</v>
      </c>
      <c r="K8" s="65">
        <f t="shared" si="0"/>
        <v>1.5</v>
      </c>
      <c r="L8" s="101"/>
      <c r="M8" s="19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s="14" customFormat="1" ht="12.75">
      <c r="A9" s="6">
        <v>5</v>
      </c>
      <c r="B9" s="101" t="s">
        <v>703</v>
      </c>
      <c r="C9" s="101" t="s">
        <v>19</v>
      </c>
      <c r="D9" s="102" t="s">
        <v>704</v>
      </c>
      <c r="E9" s="101"/>
      <c r="F9" s="101"/>
      <c r="G9" s="101"/>
      <c r="H9" s="107"/>
      <c r="I9" s="101" t="s">
        <v>288</v>
      </c>
      <c r="J9" s="141">
        <v>1</v>
      </c>
      <c r="K9" s="65">
        <f t="shared" si="0"/>
        <v>1</v>
      </c>
      <c r="L9" s="101"/>
      <c r="M9" s="25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4" customFormat="1" ht="12.75">
      <c r="A10" s="27">
        <v>6</v>
      </c>
      <c r="B10" s="101" t="s">
        <v>287</v>
      </c>
      <c r="C10" s="101" t="s">
        <v>19</v>
      </c>
      <c r="D10" s="102" t="s">
        <v>1162</v>
      </c>
      <c r="E10" s="101"/>
      <c r="F10" s="101"/>
      <c r="G10" s="101"/>
      <c r="H10" s="107"/>
      <c r="I10" s="101" t="s">
        <v>1160</v>
      </c>
      <c r="J10" s="141">
        <v>1</v>
      </c>
      <c r="K10" s="65">
        <f t="shared" si="0"/>
        <v>1</v>
      </c>
      <c r="L10" s="101"/>
      <c r="M10" s="2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4" customFormat="1" ht="12.75">
      <c r="A11" s="6">
        <v>7</v>
      </c>
      <c r="B11" s="14" t="s">
        <v>269</v>
      </c>
      <c r="C11" s="14" t="s">
        <v>19</v>
      </c>
      <c r="D11" s="45" t="s">
        <v>1158</v>
      </c>
      <c r="E11" s="79"/>
      <c r="F11" s="13"/>
      <c r="G11" s="44"/>
      <c r="H11" s="96"/>
      <c r="I11" s="14" t="s">
        <v>1160</v>
      </c>
      <c r="J11" s="65">
        <v>1</v>
      </c>
      <c r="K11" s="65">
        <f t="shared" si="0"/>
        <v>1</v>
      </c>
      <c r="L11" s="27"/>
      <c r="M11" s="2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4" customFormat="1" ht="12.75">
      <c r="A12" s="27">
        <v>8</v>
      </c>
      <c r="B12" s="14" t="s">
        <v>88</v>
      </c>
      <c r="C12" s="14" t="s">
        <v>19</v>
      </c>
      <c r="D12" s="45">
        <v>511104</v>
      </c>
      <c r="E12" s="79"/>
      <c r="F12" s="13"/>
      <c r="G12" s="44"/>
      <c r="H12" s="96"/>
      <c r="I12" s="14" t="s">
        <v>651</v>
      </c>
      <c r="J12" s="65">
        <v>0.8</v>
      </c>
      <c r="K12" s="65">
        <f t="shared" si="0"/>
        <v>0.8</v>
      </c>
      <c r="L12" s="27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14" customFormat="1" ht="12.75">
      <c r="A13" s="6">
        <v>9</v>
      </c>
      <c r="B13" s="101" t="s">
        <v>315</v>
      </c>
      <c r="C13" s="101" t="s">
        <v>19</v>
      </c>
      <c r="D13" s="102" t="s">
        <v>722</v>
      </c>
      <c r="E13" s="101"/>
      <c r="F13" s="101"/>
      <c r="G13" s="101"/>
      <c r="H13" s="107"/>
      <c r="I13" s="101" t="s">
        <v>286</v>
      </c>
      <c r="J13" s="141">
        <v>1.5</v>
      </c>
      <c r="K13" s="65">
        <f t="shared" si="0"/>
        <v>1.5</v>
      </c>
      <c r="L13" s="101"/>
      <c r="M13" s="2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14" customFormat="1" ht="12.75">
      <c r="A14" s="27">
        <v>10</v>
      </c>
      <c r="B14" s="101" t="s">
        <v>117</v>
      </c>
      <c r="C14" s="101" t="s">
        <v>19</v>
      </c>
      <c r="D14" s="102" t="s">
        <v>1046</v>
      </c>
      <c r="E14" s="101"/>
      <c r="F14" s="101"/>
      <c r="G14" s="101"/>
      <c r="H14" s="107"/>
      <c r="I14" s="101" t="s">
        <v>1114</v>
      </c>
      <c r="J14" s="141">
        <v>2</v>
      </c>
      <c r="K14" s="65">
        <f t="shared" si="0"/>
        <v>2</v>
      </c>
      <c r="L14" s="101"/>
      <c r="M14" s="2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14" customFormat="1" ht="12.75">
      <c r="A15" s="6">
        <v>11</v>
      </c>
      <c r="B15" s="14" t="s">
        <v>689</v>
      </c>
      <c r="C15" s="14" t="s">
        <v>19</v>
      </c>
      <c r="D15" s="45">
        <v>511601</v>
      </c>
      <c r="E15" s="79"/>
      <c r="F15" s="13"/>
      <c r="G15" s="44" t="s">
        <v>543</v>
      </c>
      <c r="H15" s="96">
        <v>0.5</v>
      </c>
      <c r="I15" s="14" t="s">
        <v>291</v>
      </c>
      <c r="J15" s="65">
        <v>1.33</v>
      </c>
      <c r="K15" s="65">
        <f t="shared" si="0"/>
        <v>1.83</v>
      </c>
      <c r="L15" s="27"/>
      <c r="M15" s="2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14" customFormat="1" ht="12.75">
      <c r="A16" s="6">
        <v>13</v>
      </c>
      <c r="B16" s="101" t="s">
        <v>298</v>
      </c>
      <c r="C16" s="101" t="s">
        <v>19</v>
      </c>
      <c r="D16" s="102" t="s">
        <v>722</v>
      </c>
      <c r="E16" s="101"/>
      <c r="F16" s="101"/>
      <c r="G16" s="101"/>
      <c r="H16" s="107"/>
      <c r="I16" s="101" t="s">
        <v>286</v>
      </c>
      <c r="J16" s="141">
        <v>1.5</v>
      </c>
      <c r="K16" s="65">
        <f t="shared" si="0"/>
        <v>1.5</v>
      </c>
      <c r="L16" s="101"/>
      <c r="M16" s="2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14" customFormat="1" ht="12.75">
      <c r="A17" s="27">
        <v>14</v>
      </c>
      <c r="B17" s="101" t="s">
        <v>738</v>
      </c>
      <c r="C17" s="101" t="s">
        <v>19</v>
      </c>
      <c r="D17" s="102" t="s">
        <v>737</v>
      </c>
      <c r="E17" s="101"/>
      <c r="F17" s="101"/>
      <c r="G17" s="101"/>
      <c r="H17" s="107"/>
      <c r="I17" s="101" t="s">
        <v>296</v>
      </c>
      <c r="J17" s="141">
        <v>0.75</v>
      </c>
      <c r="K17" s="65">
        <f t="shared" si="0"/>
        <v>0.75</v>
      </c>
      <c r="L17" s="101"/>
      <c r="M17" s="2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63" customFormat="1" ht="12.75">
      <c r="A18" s="6">
        <v>15</v>
      </c>
      <c r="B18" s="101" t="s">
        <v>50</v>
      </c>
      <c r="C18" s="101" t="s">
        <v>705</v>
      </c>
      <c r="D18" s="102" t="s">
        <v>704</v>
      </c>
      <c r="E18" s="101"/>
      <c r="F18" s="101"/>
      <c r="G18" s="101"/>
      <c r="H18" s="107"/>
      <c r="I18" s="101" t="s">
        <v>288</v>
      </c>
      <c r="J18" s="141">
        <v>1</v>
      </c>
      <c r="K18" s="65">
        <f t="shared" si="0"/>
        <v>1</v>
      </c>
      <c r="L18" s="101"/>
      <c r="M18" s="1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s="14" customFormat="1" ht="12.75">
      <c r="A19" s="27">
        <v>16</v>
      </c>
      <c r="B19" s="14" t="s">
        <v>472</v>
      </c>
      <c r="C19" s="14" t="s">
        <v>684</v>
      </c>
      <c r="D19" s="45">
        <v>511118</v>
      </c>
      <c r="E19" s="79"/>
      <c r="F19" s="13"/>
      <c r="H19" s="96">
        <v>0.5</v>
      </c>
      <c r="J19" s="65"/>
      <c r="K19" s="65">
        <f t="shared" si="0"/>
        <v>0.5</v>
      </c>
      <c r="L19" s="27"/>
      <c r="M19" s="2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14" customFormat="1" ht="12.75">
      <c r="A20" s="6">
        <v>17</v>
      </c>
      <c r="B20" s="101" t="s">
        <v>732</v>
      </c>
      <c r="C20" s="101" t="s">
        <v>684</v>
      </c>
      <c r="D20" s="102" t="s">
        <v>731</v>
      </c>
      <c r="E20" s="79" t="s">
        <v>910</v>
      </c>
      <c r="F20" s="101">
        <v>0.5</v>
      </c>
      <c r="G20" s="44" t="s">
        <v>276</v>
      </c>
      <c r="H20" s="107">
        <v>0.5</v>
      </c>
      <c r="I20" s="101" t="s">
        <v>296</v>
      </c>
      <c r="J20" s="141">
        <v>0.75</v>
      </c>
      <c r="K20" s="65">
        <f t="shared" si="0"/>
        <v>1.75</v>
      </c>
      <c r="L20" s="101"/>
      <c r="M20" s="2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s="14" customFormat="1" ht="12.75">
      <c r="A21" s="27">
        <v>18</v>
      </c>
      <c r="B21" s="14" t="s">
        <v>907</v>
      </c>
      <c r="C21" s="14" t="s">
        <v>84</v>
      </c>
      <c r="D21" s="45">
        <v>511113</v>
      </c>
      <c r="E21" s="79"/>
      <c r="F21" s="13"/>
      <c r="G21" s="44" t="s">
        <v>143</v>
      </c>
      <c r="H21" s="96">
        <v>0.5</v>
      </c>
      <c r="J21" s="27"/>
      <c r="K21" s="65">
        <f t="shared" si="0"/>
        <v>0.5</v>
      </c>
      <c r="L21" s="27"/>
      <c r="M21" s="2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63" customFormat="1" ht="24" customHeight="1">
      <c r="A22" s="6">
        <v>19</v>
      </c>
      <c r="B22" s="14" t="s">
        <v>686</v>
      </c>
      <c r="C22" s="14" t="s">
        <v>216</v>
      </c>
      <c r="D22" s="45">
        <v>511119</v>
      </c>
      <c r="E22" s="79" t="s">
        <v>910</v>
      </c>
      <c r="F22" s="13">
        <v>0.5</v>
      </c>
      <c r="G22" s="44"/>
      <c r="H22" s="96"/>
      <c r="I22" s="14" t="s">
        <v>685</v>
      </c>
      <c r="J22" s="65">
        <v>0.75</v>
      </c>
      <c r="K22" s="65">
        <f t="shared" si="0"/>
        <v>1.25</v>
      </c>
      <c r="L22" s="27"/>
      <c r="M22" s="19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s="14" customFormat="1" ht="19.5" customHeight="1">
      <c r="A23" s="27">
        <v>20</v>
      </c>
      <c r="B23" s="12" t="s">
        <v>696</v>
      </c>
      <c r="C23" s="12" t="s">
        <v>35</v>
      </c>
      <c r="D23" s="36" t="s">
        <v>697</v>
      </c>
      <c r="E23" s="73">
        <v>42231</v>
      </c>
      <c r="F23" s="11">
        <v>1</v>
      </c>
      <c r="G23" s="12"/>
      <c r="H23" s="78"/>
      <c r="I23" s="12"/>
      <c r="J23" s="78"/>
      <c r="K23" s="65">
        <f t="shared" si="0"/>
        <v>1</v>
      </c>
      <c r="L23" s="27"/>
      <c r="M23" s="2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s="14" customFormat="1" ht="24" customHeight="1">
      <c r="A24" s="6">
        <v>21</v>
      </c>
      <c r="B24" s="14" t="s">
        <v>1177</v>
      </c>
      <c r="C24" s="14" t="s">
        <v>35</v>
      </c>
      <c r="D24" s="45" t="s">
        <v>1047</v>
      </c>
      <c r="E24" s="79"/>
      <c r="F24" s="13"/>
      <c r="G24" s="44"/>
      <c r="H24" s="96"/>
      <c r="I24" s="14" t="s">
        <v>1128</v>
      </c>
      <c r="J24" s="27">
        <v>3</v>
      </c>
      <c r="K24" s="65">
        <f t="shared" si="0"/>
        <v>3</v>
      </c>
      <c r="L24" s="27"/>
      <c r="M24" s="25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14" customFormat="1" ht="23.25" customHeight="1">
      <c r="A25" s="27">
        <v>22</v>
      </c>
      <c r="B25" s="101" t="s">
        <v>553</v>
      </c>
      <c r="C25" s="101" t="s">
        <v>748</v>
      </c>
      <c r="D25" s="102" t="s">
        <v>747</v>
      </c>
      <c r="E25" s="101"/>
      <c r="F25" s="101"/>
      <c r="G25" s="101"/>
      <c r="H25" s="107"/>
      <c r="I25" s="101" t="s">
        <v>291</v>
      </c>
      <c r="J25" s="141">
        <v>1.33</v>
      </c>
      <c r="K25" s="65">
        <f t="shared" si="0"/>
        <v>1.33</v>
      </c>
      <c r="L25" s="101"/>
      <c r="M25" s="25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s="14" customFormat="1" ht="27" customHeight="1">
      <c r="A26" s="6">
        <v>23</v>
      </c>
      <c r="B26" s="101" t="s">
        <v>717</v>
      </c>
      <c r="C26" s="101" t="s">
        <v>300</v>
      </c>
      <c r="D26" s="102" t="s">
        <v>527</v>
      </c>
      <c r="E26" s="101"/>
      <c r="F26" s="101"/>
      <c r="G26" s="101"/>
      <c r="H26" s="107"/>
      <c r="I26" s="101" t="s">
        <v>286</v>
      </c>
      <c r="J26" s="141">
        <v>1.5</v>
      </c>
      <c r="K26" s="65">
        <f t="shared" si="0"/>
        <v>1.5</v>
      </c>
      <c r="L26" s="101"/>
      <c r="M26" s="25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s="14" customFormat="1" ht="17.25" customHeight="1">
      <c r="A27" s="27">
        <v>24</v>
      </c>
      <c r="B27" s="12" t="s">
        <v>1161</v>
      </c>
      <c r="C27" s="12" t="s">
        <v>26</v>
      </c>
      <c r="D27" s="36" t="s">
        <v>1158</v>
      </c>
      <c r="E27" s="73"/>
      <c r="F27" s="11"/>
      <c r="G27" s="44"/>
      <c r="H27" s="78"/>
      <c r="I27" s="12" t="s">
        <v>1160</v>
      </c>
      <c r="J27" s="11">
        <v>1</v>
      </c>
      <c r="K27" s="65">
        <f t="shared" si="0"/>
        <v>1</v>
      </c>
      <c r="L27" s="27"/>
      <c r="M27" s="25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s="14" customFormat="1" ht="17.25" customHeight="1">
      <c r="A28" s="6">
        <v>25</v>
      </c>
      <c r="B28" s="12" t="s">
        <v>551</v>
      </c>
      <c r="C28" s="12" t="s">
        <v>132</v>
      </c>
      <c r="D28" s="36">
        <v>511103</v>
      </c>
      <c r="E28" s="73"/>
      <c r="F28" s="11"/>
      <c r="G28" s="44" t="s">
        <v>180</v>
      </c>
      <c r="H28" s="78">
        <v>0.5</v>
      </c>
      <c r="I28" s="12"/>
      <c r="J28" s="11"/>
      <c r="K28" s="65">
        <f t="shared" si="0"/>
        <v>0.5</v>
      </c>
      <c r="L28" s="27"/>
      <c r="M28" s="25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s="14" customFormat="1" ht="25.5" customHeight="1">
      <c r="A29" s="27">
        <v>26</v>
      </c>
      <c r="B29" s="108" t="s">
        <v>714</v>
      </c>
      <c r="C29" s="101" t="s">
        <v>65</v>
      </c>
      <c r="D29" s="102" t="s">
        <v>715</v>
      </c>
      <c r="E29" s="139"/>
      <c r="F29" s="101"/>
      <c r="G29" s="109"/>
      <c r="H29" s="107"/>
      <c r="I29" s="101" t="s">
        <v>288</v>
      </c>
      <c r="J29" s="141">
        <v>1</v>
      </c>
      <c r="K29" s="65">
        <f t="shared" si="0"/>
        <v>1</v>
      </c>
      <c r="L29" s="101"/>
      <c r="M29" s="25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12" s="22" customFormat="1" ht="12.75">
      <c r="A30" s="6">
        <v>27</v>
      </c>
      <c r="B30" s="14" t="s">
        <v>149</v>
      </c>
      <c r="C30" s="14" t="s">
        <v>150</v>
      </c>
      <c r="D30" s="45">
        <v>511111</v>
      </c>
      <c r="E30" s="79"/>
      <c r="F30" s="13"/>
      <c r="G30" s="44" t="s">
        <v>277</v>
      </c>
      <c r="H30" s="96">
        <v>0.25</v>
      </c>
      <c r="I30" s="14"/>
      <c r="J30" s="65"/>
      <c r="K30" s="65">
        <f t="shared" si="0"/>
        <v>0.25</v>
      </c>
      <c r="L30" s="27"/>
    </row>
    <row r="31" spans="1:12" s="22" customFormat="1" ht="12.75">
      <c r="A31" s="27">
        <v>28</v>
      </c>
      <c r="B31" s="14" t="s">
        <v>149</v>
      </c>
      <c r="C31" s="14" t="s">
        <v>150</v>
      </c>
      <c r="D31" s="45">
        <v>511111</v>
      </c>
      <c r="E31" s="79"/>
      <c r="F31" s="13"/>
      <c r="G31" s="44" t="s">
        <v>144</v>
      </c>
      <c r="H31" s="96">
        <v>0.25</v>
      </c>
      <c r="I31" s="14"/>
      <c r="J31" s="27"/>
      <c r="K31" s="65">
        <f t="shared" si="0"/>
        <v>0.25</v>
      </c>
      <c r="L31" s="27"/>
    </row>
    <row r="32" spans="1:36" s="14" customFormat="1" ht="17.25" customHeight="1">
      <c r="A32" s="6">
        <v>29</v>
      </c>
      <c r="B32" s="14" t="s">
        <v>1153</v>
      </c>
      <c r="C32" s="14" t="s">
        <v>28</v>
      </c>
      <c r="D32" s="45" t="s">
        <v>1154</v>
      </c>
      <c r="E32" s="79"/>
      <c r="F32" s="13"/>
      <c r="G32" s="44"/>
      <c r="H32" s="96"/>
      <c r="I32" s="14" t="s">
        <v>1128</v>
      </c>
      <c r="J32" s="65">
        <v>3</v>
      </c>
      <c r="K32" s="65">
        <f t="shared" si="0"/>
        <v>3</v>
      </c>
      <c r="L32" s="27"/>
      <c r="M32" s="2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s="14" customFormat="1" ht="17.25" customHeight="1">
      <c r="A33" s="27">
        <v>30</v>
      </c>
      <c r="B33" s="101" t="s">
        <v>707</v>
      </c>
      <c r="C33" s="101" t="s">
        <v>28</v>
      </c>
      <c r="D33" s="102" t="s">
        <v>708</v>
      </c>
      <c r="E33" s="101"/>
      <c r="F33" s="101"/>
      <c r="G33" s="101"/>
      <c r="H33" s="107"/>
      <c r="I33" s="101" t="s">
        <v>286</v>
      </c>
      <c r="J33" s="141">
        <v>1.5</v>
      </c>
      <c r="K33" s="65">
        <f t="shared" si="0"/>
        <v>1.5</v>
      </c>
      <c r="L33" s="101"/>
      <c r="M33" s="2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s="14" customFormat="1" ht="17.25" customHeight="1">
      <c r="A34" s="6">
        <v>31</v>
      </c>
      <c r="B34" s="14" t="s">
        <v>45</v>
      </c>
      <c r="C34" s="14" t="s">
        <v>28</v>
      </c>
      <c r="D34" s="45">
        <v>511106</v>
      </c>
      <c r="E34" s="79"/>
      <c r="F34" s="13"/>
      <c r="G34" s="44" t="s">
        <v>277</v>
      </c>
      <c r="H34" s="96">
        <v>0.25</v>
      </c>
      <c r="J34" s="65"/>
      <c r="K34" s="65">
        <f t="shared" si="0"/>
        <v>0.25</v>
      </c>
      <c r="L34" s="27"/>
      <c r="M34" s="25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s="14" customFormat="1" ht="17.25" customHeight="1">
      <c r="A35" s="27">
        <v>32</v>
      </c>
      <c r="B35" s="14" t="s">
        <v>1176</v>
      </c>
      <c r="C35" s="14" t="s">
        <v>70</v>
      </c>
      <c r="D35" s="45" t="s">
        <v>1158</v>
      </c>
      <c r="E35" s="79"/>
      <c r="F35" s="13"/>
      <c r="G35" s="44"/>
      <c r="H35" s="96"/>
      <c r="I35" s="14" t="s">
        <v>1160</v>
      </c>
      <c r="J35" s="65">
        <v>1</v>
      </c>
      <c r="K35" s="65">
        <f t="shared" si="0"/>
        <v>1</v>
      </c>
      <c r="L35" s="27"/>
      <c r="M35" s="2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s="63" customFormat="1" ht="19.5" customHeight="1">
      <c r="A36" s="6">
        <v>33</v>
      </c>
      <c r="B36" s="14" t="s">
        <v>687</v>
      </c>
      <c r="C36" s="14" t="s">
        <v>70</v>
      </c>
      <c r="D36" s="45">
        <v>511119</v>
      </c>
      <c r="E36" s="79" t="s">
        <v>1191</v>
      </c>
      <c r="F36" s="13">
        <v>1</v>
      </c>
      <c r="G36" s="44"/>
      <c r="H36" s="96"/>
      <c r="I36" s="14"/>
      <c r="J36" s="65"/>
      <c r="K36" s="65">
        <f t="shared" si="0"/>
        <v>1</v>
      </c>
      <c r="L36" s="27"/>
      <c r="M36" s="19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s="14" customFormat="1" ht="23.25" customHeight="1">
      <c r="A37" s="27">
        <v>34</v>
      </c>
      <c r="B37" s="14" t="s">
        <v>901</v>
      </c>
      <c r="C37" s="14" t="s">
        <v>70</v>
      </c>
      <c r="D37" s="45">
        <v>511103</v>
      </c>
      <c r="E37" s="79" t="s">
        <v>900</v>
      </c>
      <c r="F37" s="13">
        <v>2</v>
      </c>
      <c r="G37" s="16" t="s">
        <v>1192</v>
      </c>
      <c r="H37" s="96">
        <v>1.5</v>
      </c>
      <c r="J37" s="27"/>
      <c r="K37" s="65">
        <f t="shared" si="0"/>
        <v>3.5</v>
      </c>
      <c r="L37" s="27"/>
      <c r="M37" s="2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s="14" customFormat="1" ht="27" customHeight="1">
      <c r="A38" s="6">
        <v>35</v>
      </c>
      <c r="B38" s="14" t="s">
        <v>201</v>
      </c>
      <c r="C38" s="14" t="s">
        <v>70</v>
      </c>
      <c r="D38" s="45">
        <v>511114</v>
      </c>
      <c r="E38" s="79"/>
      <c r="F38" s="13"/>
      <c r="G38" s="44"/>
      <c r="H38" s="96"/>
      <c r="I38" s="14" t="s">
        <v>651</v>
      </c>
      <c r="J38" s="65">
        <v>0.8</v>
      </c>
      <c r="K38" s="65">
        <f t="shared" si="0"/>
        <v>0.8</v>
      </c>
      <c r="L38" s="27"/>
      <c r="M38" s="2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s="14" customFormat="1" ht="18" customHeight="1">
      <c r="A39" s="27">
        <v>36</v>
      </c>
      <c r="B39" s="101" t="s">
        <v>601</v>
      </c>
      <c r="C39" s="101" t="s">
        <v>70</v>
      </c>
      <c r="D39" s="102" t="s">
        <v>737</v>
      </c>
      <c r="E39" s="101"/>
      <c r="F39" s="101"/>
      <c r="G39" s="101"/>
      <c r="H39" s="107"/>
      <c r="I39" s="101" t="s">
        <v>296</v>
      </c>
      <c r="J39" s="141"/>
      <c r="K39" s="65">
        <f t="shared" si="0"/>
        <v>0</v>
      </c>
      <c r="L39" s="101"/>
      <c r="M39" s="2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13" s="22" customFormat="1" ht="17.25" customHeight="1">
      <c r="A40" s="6">
        <v>37</v>
      </c>
      <c r="B40" s="101" t="s">
        <v>203</v>
      </c>
      <c r="C40" s="101" t="s">
        <v>30</v>
      </c>
      <c r="D40" s="102" t="s">
        <v>527</v>
      </c>
      <c r="E40" s="101"/>
      <c r="F40" s="101"/>
      <c r="G40" s="44" t="s">
        <v>276</v>
      </c>
      <c r="H40" s="107">
        <v>0.5</v>
      </c>
      <c r="I40" s="101" t="s">
        <v>1137</v>
      </c>
      <c r="J40" s="141">
        <v>3.5</v>
      </c>
      <c r="K40" s="65">
        <f t="shared" si="0"/>
        <v>4</v>
      </c>
      <c r="L40" s="101"/>
      <c r="M40" s="25"/>
    </row>
    <row r="41" spans="1:13" s="22" customFormat="1" ht="24" customHeight="1">
      <c r="A41" s="27">
        <v>38</v>
      </c>
      <c r="B41" s="166" t="s">
        <v>139</v>
      </c>
      <c r="C41" s="169" t="s">
        <v>30</v>
      </c>
      <c r="D41" s="166" t="s">
        <v>1175</v>
      </c>
      <c r="E41" s="167"/>
      <c r="F41" s="13"/>
      <c r="G41" s="44"/>
      <c r="H41" s="96"/>
      <c r="I41" s="14" t="s">
        <v>1131</v>
      </c>
      <c r="J41" s="27">
        <v>1.5</v>
      </c>
      <c r="K41" s="65">
        <f t="shared" si="0"/>
        <v>1.5</v>
      </c>
      <c r="L41" s="27"/>
      <c r="M41" s="25"/>
    </row>
    <row r="42" spans="1:13" s="31" customFormat="1" ht="43.5" customHeight="1">
      <c r="A42" s="6">
        <v>39</v>
      </c>
      <c r="B42" s="28" t="s">
        <v>133</v>
      </c>
      <c r="C42" s="28" t="s">
        <v>30</v>
      </c>
      <c r="D42" s="75">
        <v>511107</v>
      </c>
      <c r="E42" s="76" t="s">
        <v>1193</v>
      </c>
      <c r="F42" s="18">
        <v>5</v>
      </c>
      <c r="G42" s="28" t="s">
        <v>664</v>
      </c>
      <c r="H42" s="68">
        <v>1</v>
      </c>
      <c r="I42" s="28" t="s">
        <v>289</v>
      </c>
      <c r="J42" s="68">
        <v>2</v>
      </c>
      <c r="K42" s="66">
        <f t="shared" si="0"/>
        <v>8</v>
      </c>
      <c r="L42" s="6" t="s">
        <v>222</v>
      </c>
      <c r="M42" s="19"/>
    </row>
    <row r="43" spans="1:13" s="31" customFormat="1" ht="12.75">
      <c r="A43" s="27">
        <v>40</v>
      </c>
      <c r="B43" s="101" t="s">
        <v>746</v>
      </c>
      <c r="C43" s="101" t="s">
        <v>60</v>
      </c>
      <c r="D43" s="102" t="s">
        <v>747</v>
      </c>
      <c r="E43" s="101"/>
      <c r="F43" s="101"/>
      <c r="G43" s="101"/>
      <c r="H43" s="107"/>
      <c r="I43" s="101" t="s">
        <v>1159</v>
      </c>
      <c r="J43" s="141">
        <v>3</v>
      </c>
      <c r="K43" s="65">
        <f t="shared" si="0"/>
        <v>3</v>
      </c>
      <c r="L43" s="101"/>
      <c r="M43" s="19"/>
    </row>
    <row r="44" spans="1:13" s="22" customFormat="1" ht="12.75">
      <c r="A44" s="6">
        <v>41</v>
      </c>
      <c r="B44" s="12" t="s">
        <v>42</v>
      </c>
      <c r="C44" s="12" t="s">
        <v>31</v>
      </c>
      <c r="D44" s="36" t="s">
        <v>1171</v>
      </c>
      <c r="E44" s="73"/>
      <c r="F44" s="11"/>
      <c r="G44" s="28"/>
      <c r="H44" s="78"/>
      <c r="I44" s="12" t="s">
        <v>1160</v>
      </c>
      <c r="J44" s="11">
        <v>1</v>
      </c>
      <c r="K44" s="65">
        <f t="shared" si="0"/>
        <v>1</v>
      </c>
      <c r="L44" s="27"/>
      <c r="M44" s="25"/>
    </row>
    <row r="45" spans="1:13" s="22" customFormat="1" ht="12.75">
      <c r="A45" s="27">
        <v>42</v>
      </c>
      <c r="B45" s="101" t="s">
        <v>140</v>
      </c>
      <c r="C45" s="101" t="s">
        <v>31</v>
      </c>
      <c r="D45" s="102" t="s">
        <v>710</v>
      </c>
      <c r="E45" s="103"/>
      <c r="F45" s="101"/>
      <c r="G45" s="104"/>
      <c r="H45" s="101"/>
      <c r="I45" s="101" t="s">
        <v>1194</v>
      </c>
      <c r="J45" s="141">
        <v>1.6</v>
      </c>
      <c r="K45" s="65">
        <f t="shared" si="0"/>
        <v>1.6</v>
      </c>
      <c r="L45" s="101"/>
      <c r="M45" s="25"/>
    </row>
    <row r="46" spans="1:13" s="31" customFormat="1" ht="12.75">
      <c r="A46" s="6">
        <v>43</v>
      </c>
      <c r="B46" s="14" t="s">
        <v>116</v>
      </c>
      <c r="C46" s="14" t="s">
        <v>31</v>
      </c>
      <c r="D46" s="45">
        <v>511102</v>
      </c>
      <c r="E46" s="79"/>
      <c r="F46" s="13"/>
      <c r="G46" s="44" t="s">
        <v>143</v>
      </c>
      <c r="H46" s="96">
        <v>0.5</v>
      </c>
      <c r="I46" s="14"/>
      <c r="J46" s="27"/>
      <c r="K46" s="65">
        <f t="shared" si="0"/>
        <v>0.5</v>
      </c>
      <c r="L46" s="27"/>
      <c r="M46" s="19"/>
    </row>
    <row r="47" spans="1:13" s="22" customFormat="1" ht="12.75">
      <c r="A47" s="27">
        <v>44</v>
      </c>
      <c r="B47" s="14" t="s">
        <v>129</v>
      </c>
      <c r="C47" s="14" t="s">
        <v>17</v>
      </c>
      <c r="D47" s="45">
        <v>511103</v>
      </c>
      <c r="E47" s="79"/>
      <c r="F47" s="13"/>
      <c r="G47" s="44" t="s">
        <v>143</v>
      </c>
      <c r="H47" s="96">
        <v>0.5</v>
      </c>
      <c r="I47" s="14"/>
      <c r="J47" s="27"/>
      <c r="K47" s="65">
        <f t="shared" si="0"/>
        <v>0.5</v>
      </c>
      <c r="L47" s="27"/>
      <c r="M47" s="25"/>
    </row>
    <row r="48" spans="1:13" s="31" customFormat="1" ht="12.75">
      <c r="A48" s="6">
        <v>45</v>
      </c>
      <c r="B48" s="111" t="s">
        <v>742</v>
      </c>
      <c r="C48" s="111" t="s">
        <v>145</v>
      </c>
      <c r="D48" s="133" t="s">
        <v>737</v>
      </c>
      <c r="E48" s="111"/>
      <c r="F48" s="111"/>
      <c r="G48" s="111"/>
      <c r="H48" s="114"/>
      <c r="I48" s="111" t="s">
        <v>1152</v>
      </c>
      <c r="J48" s="142">
        <v>5</v>
      </c>
      <c r="K48" s="66">
        <f t="shared" si="0"/>
        <v>5</v>
      </c>
      <c r="L48" s="111" t="s">
        <v>222</v>
      </c>
      <c r="M48" s="19"/>
    </row>
    <row r="49" spans="1:13" s="22" customFormat="1" ht="12.75">
      <c r="A49" s="27">
        <v>46</v>
      </c>
      <c r="B49" s="101" t="s">
        <v>188</v>
      </c>
      <c r="C49" s="101" t="s">
        <v>145</v>
      </c>
      <c r="D49" s="102">
        <v>511117</v>
      </c>
      <c r="E49" s="101"/>
      <c r="F49" s="101"/>
      <c r="G49" s="101" t="s">
        <v>367</v>
      </c>
      <c r="H49" s="107">
        <v>0.5</v>
      </c>
      <c r="I49" s="101" t="s">
        <v>1136</v>
      </c>
      <c r="J49" s="141">
        <v>1</v>
      </c>
      <c r="K49" s="65">
        <f t="shared" si="0"/>
        <v>1.5</v>
      </c>
      <c r="L49" s="101"/>
      <c r="M49" s="25"/>
    </row>
    <row r="50" spans="1:13" s="22" customFormat="1" ht="12.75">
      <c r="A50" s="6">
        <v>47</v>
      </c>
      <c r="B50" s="14" t="s">
        <v>77</v>
      </c>
      <c r="C50" s="14" t="s">
        <v>56</v>
      </c>
      <c r="D50" s="45">
        <v>511104</v>
      </c>
      <c r="E50" s="79"/>
      <c r="F50" s="13"/>
      <c r="G50" s="44" t="s">
        <v>143</v>
      </c>
      <c r="H50" s="96">
        <v>0.5</v>
      </c>
      <c r="I50" s="14"/>
      <c r="J50" s="27"/>
      <c r="K50" s="65">
        <f t="shared" si="0"/>
        <v>0.5</v>
      </c>
      <c r="L50" s="27"/>
      <c r="M50" s="25"/>
    </row>
    <row r="51" spans="1:13" s="22" customFormat="1" ht="12.75">
      <c r="A51" s="27">
        <v>48</v>
      </c>
      <c r="B51" s="101" t="s">
        <v>656</v>
      </c>
      <c r="C51" s="101" t="s">
        <v>251</v>
      </c>
      <c r="D51" s="102">
        <v>511105</v>
      </c>
      <c r="E51" s="101" t="s">
        <v>303</v>
      </c>
      <c r="F51" s="101">
        <v>1</v>
      </c>
      <c r="G51" s="101"/>
      <c r="H51" s="107"/>
      <c r="I51" s="101"/>
      <c r="J51" s="141"/>
      <c r="K51" s="65">
        <f t="shared" si="0"/>
        <v>1</v>
      </c>
      <c r="L51" s="101"/>
      <c r="M51" s="25"/>
    </row>
    <row r="52" spans="1:13" s="31" customFormat="1" ht="38.25">
      <c r="A52" s="6">
        <v>49</v>
      </c>
      <c r="B52" s="28" t="s">
        <v>526</v>
      </c>
      <c r="C52" s="28" t="s">
        <v>32</v>
      </c>
      <c r="D52" s="75">
        <v>511110</v>
      </c>
      <c r="E52" s="76" t="s">
        <v>1236</v>
      </c>
      <c r="F52" s="18">
        <v>4</v>
      </c>
      <c r="G52" s="71" t="s">
        <v>143</v>
      </c>
      <c r="H52" s="68">
        <v>0.5</v>
      </c>
      <c r="I52" s="28" t="s">
        <v>672</v>
      </c>
      <c r="J52" s="68">
        <v>1</v>
      </c>
      <c r="K52" s="66">
        <f t="shared" si="0"/>
        <v>5.5</v>
      </c>
      <c r="L52" s="6" t="s">
        <v>222</v>
      </c>
      <c r="M52" s="19"/>
    </row>
    <row r="53" spans="1:13" s="31" customFormat="1" ht="25.5">
      <c r="A53" s="6">
        <v>52</v>
      </c>
      <c r="B53" s="63" t="s">
        <v>649</v>
      </c>
      <c r="C53" s="63" t="s">
        <v>32</v>
      </c>
      <c r="D53" s="69">
        <v>511103</v>
      </c>
      <c r="E53" s="84" t="s">
        <v>1143</v>
      </c>
      <c r="F53" s="77">
        <v>5</v>
      </c>
      <c r="G53" s="71" t="s">
        <v>1142</v>
      </c>
      <c r="H53" s="95">
        <v>1</v>
      </c>
      <c r="I53" s="63" t="s">
        <v>1141</v>
      </c>
      <c r="J53" s="66">
        <v>2.83</v>
      </c>
      <c r="K53" s="66">
        <f t="shared" si="0"/>
        <v>8.83</v>
      </c>
      <c r="L53" s="6" t="s">
        <v>222</v>
      </c>
      <c r="M53" s="19"/>
    </row>
    <row r="54" spans="1:13" s="31" customFormat="1" ht="89.25">
      <c r="A54" s="6">
        <v>53</v>
      </c>
      <c r="B54" s="28" t="s">
        <v>648</v>
      </c>
      <c r="C54" s="28" t="s">
        <v>32</v>
      </c>
      <c r="D54" s="75">
        <v>511102</v>
      </c>
      <c r="E54" s="76" t="s">
        <v>1237</v>
      </c>
      <c r="F54" s="18">
        <v>18</v>
      </c>
      <c r="G54" s="71" t="s">
        <v>143</v>
      </c>
      <c r="H54" s="68">
        <v>0.5</v>
      </c>
      <c r="I54" s="28"/>
      <c r="J54" s="68"/>
      <c r="K54" s="66">
        <f t="shared" si="0"/>
        <v>18.5</v>
      </c>
      <c r="L54" s="6" t="s">
        <v>222</v>
      </c>
      <c r="M54" s="19"/>
    </row>
    <row r="55" spans="1:13" s="22" customFormat="1" ht="12.75">
      <c r="A55" s="6">
        <v>55</v>
      </c>
      <c r="B55" s="166" t="s">
        <v>648</v>
      </c>
      <c r="C55" s="169" t="s">
        <v>32</v>
      </c>
      <c r="D55" s="166" t="s">
        <v>1175</v>
      </c>
      <c r="E55" s="168"/>
      <c r="F55" s="13"/>
      <c r="G55" s="44"/>
      <c r="H55" s="96"/>
      <c r="I55" s="14" t="s">
        <v>1131</v>
      </c>
      <c r="J55" s="27">
        <v>1.5</v>
      </c>
      <c r="K55" s="65">
        <f t="shared" si="0"/>
        <v>1.5</v>
      </c>
      <c r="L55" s="27"/>
      <c r="M55" s="25"/>
    </row>
    <row r="56" spans="1:13" s="22" customFormat="1" ht="12.75">
      <c r="A56" s="27">
        <v>56</v>
      </c>
      <c r="B56" s="101" t="s">
        <v>698</v>
      </c>
      <c r="C56" s="101" t="s">
        <v>32</v>
      </c>
      <c r="D56" s="102" t="s">
        <v>699</v>
      </c>
      <c r="E56" s="101"/>
      <c r="F56" s="101"/>
      <c r="G56" s="101"/>
      <c r="H56" s="107"/>
      <c r="I56" s="101" t="s">
        <v>286</v>
      </c>
      <c r="J56" s="141"/>
      <c r="K56" s="65">
        <f t="shared" si="0"/>
        <v>0</v>
      </c>
      <c r="L56" s="101"/>
      <c r="M56" s="25"/>
    </row>
    <row r="57" spans="1:13" s="31" customFormat="1" ht="12.75">
      <c r="A57" s="6">
        <v>57</v>
      </c>
      <c r="B57" s="12" t="s">
        <v>121</v>
      </c>
      <c r="C57" s="12" t="s">
        <v>32</v>
      </c>
      <c r="D57" s="36">
        <v>511119</v>
      </c>
      <c r="E57" s="73"/>
      <c r="F57" s="11"/>
      <c r="G57" s="44"/>
      <c r="H57" s="78"/>
      <c r="I57" s="14" t="s">
        <v>685</v>
      </c>
      <c r="J57" s="78">
        <v>0.75</v>
      </c>
      <c r="K57" s="65">
        <f t="shared" si="0"/>
        <v>0.75</v>
      </c>
      <c r="L57" s="27"/>
      <c r="M57" s="19"/>
    </row>
    <row r="58" spans="1:13" s="22" customFormat="1" ht="12.75">
      <c r="A58" s="6">
        <v>59</v>
      </c>
      <c r="B58" s="166" t="s">
        <v>121</v>
      </c>
      <c r="C58" s="169" t="s">
        <v>32</v>
      </c>
      <c r="D58" s="166" t="s">
        <v>1056</v>
      </c>
      <c r="E58" s="167" t="s">
        <v>1063</v>
      </c>
      <c r="F58" s="13"/>
      <c r="G58" s="44"/>
      <c r="H58" s="96"/>
      <c r="I58" s="14"/>
      <c r="J58" s="27"/>
      <c r="K58" s="65">
        <f t="shared" si="0"/>
        <v>0</v>
      </c>
      <c r="L58" s="27"/>
      <c r="M58" s="25"/>
    </row>
    <row r="59" spans="1:13" s="31" customFormat="1" ht="12.75">
      <c r="A59" s="27">
        <v>60</v>
      </c>
      <c r="B59" s="101" t="s">
        <v>126</v>
      </c>
      <c r="C59" s="101" t="s">
        <v>113</v>
      </c>
      <c r="D59" s="102" t="s">
        <v>747</v>
      </c>
      <c r="E59" s="101"/>
      <c r="F59" s="101"/>
      <c r="G59" s="101"/>
      <c r="H59" s="107"/>
      <c r="I59" s="101" t="s">
        <v>1147</v>
      </c>
      <c r="J59" s="141">
        <v>4.33</v>
      </c>
      <c r="K59" s="65">
        <f t="shared" si="0"/>
        <v>4.33</v>
      </c>
      <c r="L59" s="101"/>
      <c r="M59" s="19"/>
    </row>
    <row r="60" spans="1:13" s="22" customFormat="1" ht="38.25">
      <c r="A60" s="6">
        <v>61</v>
      </c>
      <c r="B60" s="14" t="s">
        <v>58</v>
      </c>
      <c r="C60" s="14" t="s">
        <v>123</v>
      </c>
      <c r="D60" s="45">
        <v>511119</v>
      </c>
      <c r="E60" s="79"/>
      <c r="F60" s="13"/>
      <c r="G60" s="16" t="s">
        <v>911</v>
      </c>
      <c r="H60" s="96">
        <v>1.25</v>
      </c>
      <c r="I60" s="14"/>
      <c r="J60" s="27"/>
      <c r="K60" s="65">
        <f t="shared" si="0"/>
        <v>1.25</v>
      </c>
      <c r="L60" s="27"/>
      <c r="M60" s="25"/>
    </row>
    <row r="61" spans="1:13" s="31" customFormat="1" ht="25.5">
      <c r="A61" s="6">
        <v>62</v>
      </c>
      <c r="B61" s="63" t="s">
        <v>673</v>
      </c>
      <c r="C61" s="63" t="s">
        <v>123</v>
      </c>
      <c r="D61" s="69">
        <v>511111</v>
      </c>
      <c r="E61" s="82" t="s">
        <v>1178</v>
      </c>
      <c r="F61" s="77">
        <v>1</v>
      </c>
      <c r="G61" s="91" t="s">
        <v>674</v>
      </c>
      <c r="H61" s="95">
        <v>1</v>
      </c>
      <c r="I61" s="122" t="s">
        <v>1179</v>
      </c>
      <c r="J61" s="66">
        <v>5.5</v>
      </c>
      <c r="K61" s="66">
        <f t="shared" si="0"/>
        <v>7.5</v>
      </c>
      <c r="L61" s="6" t="s">
        <v>222</v>
      </c>
      <c r="M61" s="19"/>
    </row>
    <row r="62" spans="1:13" s="22" customFormat="1" ht="25.5">
      <c r="A62" s="6">
        <v>63</v>
      </c>
      <c r="B62" s="12" t="s">
        <v>718</v>
      </c>
      <c r="C62" s="12" t="s">
        <v>123</v>
      </c>
      <c r="D62" s="36">
        <v>511101</v>
      </c>
      <c r="E62" s="73" t="s">
        <v>898</v>
      </c>
      <c r="F62" s="11">
        <v>2.5</v>
      </c>
      <c r="G62" s="28" t="s">
        <v>243</v>
      </c>
      <c r="H62" s="78">
        <v>0.5</v>
      </c>
      <c r="I62" s="12"/>
      <c r="J62" s="11"/>
      <c r="K62" s="65">
        <f aca="true" t="shared" si="1" ref="K62:K119">H62+F62+J62</f>
        <v>3</v>
      </c>
      <c r="L62" s="27"/>
      <c r="M62" s="25"/>
    </row>
    <row r="63" spans="1:13" s="22" customFormat="1" ht="12.75">
      <c r="A63" s="27">
        <v>64</v>
      </c>
      <c r="B63" s="14" t="s">
        <v>681</v>
      </c>
      <c r="C63" s="14" t="s">
        <v>99</v>
      </c>
      <c r="D63" s="45">
        <v>511114</v>
      </c>
      <c r="E63" s="79"/>
      <c r="F63" s="13"/>
      <c r="G63" s="44" t="s">
        <v>495</v>
      </c>
      <c r="H63" s="96">
        <v>0.25</v>
      </c>
      <c r="I63" s="14"/>
      <c r="J63" s="65"/>
      <c r="K63" s="65">
        <f t="shared" si="1"/>
        <v>0.25</v>
      </c>
      <c r="L63" s="27"/>
      <c r="M63" s="25"/>
    </row>
    <row r="64" spans="1:13" s="22" customFormat="1" ht="12.75">
      <c r="A64" s="6">
        <v>65</v>
      </c>
      <c r="B64" s="14" t="s">
        <v>681</v>
      </c>
      <c r="C64" s="14" t="s">
        <v>99</v>
      </c>
      <c r="D64" s="45">
        <v>511115</v>
      </c>
      <c r="E64" s="79"/>
      <c r="F64" s="13"/>
      <c r="G64" s="44" t="s">
        <v>144</v>
      </c>
      <c r="H64" s="96">
        <v>0.25</v>
      </c>
      <c r="I64" s="14"/>
      <c r="J64" s="27"/>
      <c r="K64" s="65">
        <f t="shared" si="1"/>
        <v>0.25</v>
      </c>
      <c r="L64" s="27"/>
      <c r="M64" s="25"/>
    </row>
    <row r="65" spans="1:13" s="22" customFormat="1" ht="12.75">
      <c r="A65" s="27">
        <v>66</v>
      </c>
      <c r="B65" s="44" t="s">
        <v>873</v>
      </c>
      <c r="C65" s="14" t="s">
        <v>99</v>
      </c>
      <c r="D65" s="50" t="s">
        <v>893</v>
      </c>
      <c r="E65" s="79"/>
      <c r="F65" s="27"/>
      <c r="G65" s="44"/>
      <c r="H65" s="65"/>
      <c r="I65" s="14" t="s">
        <v>892</v>
      </c>
      <c r="J65" s="27">
        <v>1.5</v>
      </c>
      <c r="K65" s="65">
        <f t="shared" si="1"/>
        <v>1.5</v>
      </c>
      <c r="L65" s="27"/>
      <c r="M65" s="25"/>
    </row>
    <row r="66" spans="1:13" s="22" customFormat="1" ht="12.75">
      <c r="A66" s="6">
        <v>67</v>
      </c>
      <c r="B66" s="12" t="s">
        <v>873</v>
      </c>
      <c r="C66" s="12" t="s">
        <v>99</v>
      </c>
      <c r="D66" s="36">
        <v>511101</v>
      </c>
      <c r="E66" s="73"/>
      <c r="F66" s="11"/>
      <c r="G66" s="44" t="s">
        <v>897</v>
      </c>
      <c r="H66" s="78">
        <v>0.33</v>
      </c>
      <c r="I66" s="12"/>
      <c r="J66" s="11"/>
      <c r="K66" s="65">
        <f t="shared" si="1"/>
        <v>0.33</v>
      </c>
      <c r="L66" s="27"/>
      <c r="M66" s="25"/>
    </row>
    <row r="67" spans="1:13" s="22" customFormat="1" ht="12.75">
      <c r="A67" s="27">
        <v>68</v>
      </c>
      <c r="B67" s="166" t="s">
        <v>873</v>
      </c>
      <c r="C67" s="169" t="s">
        <v>99</v>
      </c>
      <c r="D67" s="166" t="s">
        <v>1044</v>
      </c>
      <c r="E67" s="167" t="s">
        <v>1211</v>
      </c>
      <c r="F67" s="13">
        <v>2</v>
      </c>
      <c r="G67" s="44"/>
      <c r="H67" s="96"/>
      <c r="I67" s="14"/>
      <c r="J67" s="27"/>
      <c r="K67" s="65">
        <f t="shared" si="1"/>
        <v>2</v>
      </c>
      <c r="L67" s="27"/>
      <c r="M67" s="25"/>
    </row>
    <row r="68" spans="1:36" ht="12.75">
      <c r="A68" s="6">
        <v>69</v>
      </c>
      <c r="B68" s="14" t="s">
        <v>140</v>
      </c>
      <c r="C68" s="14" t="s">
        <v>99</v>
      </c>
      <c r="D68" s="45" t="s">
        <v>1158</v>
      </c>
      <c r="E68" s="79"/>
      <c r="F68" s="13"/>
      <c r="G68" s="44"/>
      <c r="H68" s="96"/>
      <c r="I68" s="14" t="s">
        <v>1128</v>
      </c>
      <c r="J68" s="65">
        <v>3</v>
      </c>
      <c r="K68" s="65">
        <f t="shared" si="1"/>
        <v>3</v>
      </c>
      <c r="L68" s="27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ht="12.75">
      <c r="A69" s="27">
        <v>70</v>
      </c>
      <c r="B69" s="14" t="s">
        <v>657</v>
      </c>
      <c r="C69" s="14" t="s">
        <v>99</v>
      </c>
      <c r="D69" s="45">
        <v>511106</v>
      </c>
      <c r="E69" s="79"/>
      <c r="F69" s="13"/>
      <c r="G69" s="44" t="s">
        <v>277</v>
      </c>
      <c r="H69" s="96">
        <v>0.25</v>
      </c>
      <c r="I69" s="14"/>
      <c r="J69" s="65"/>
      <c r="K69" s="65">
        <f t="shared" si="1"/>
        <v>0.25</v>
      </c>
      <c r="L69" s="27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spans="1:36" s="72" customFormat="1" ht="51">
      <c r="A70" s="6">
        <v>71</v>
      </c>
      <c r="B70" s="63" t="s">
        <v>192</v>
      </c>
      <c r="C70" s="63" t="s">
        <v>61</v>
      </c>
      <c r="D70" s="69">
        <v>511119</v>
      </c>
      <c r="E70" s="84" t="s">
        <v>1149</v>
      </c>
      <c r="F70" s="77">
        <v>3</v>
      </c>
      <c r="G70" s="91" t="s">
        <v>1150</v>
      </c>
      <c r="H70" s="95">
        <v>1.5</v>
      </c>
      <c r="I70" s="63" t="s">
        <v>1151</v>
      </c>
      <c r="J70" s="66">
        <v>2.25</v>
      </c>
      <c r="K70" s="66">
        <f t="shared" si="1"/>
        <v>6.75</v>
      </c>
      <c r="L70" s="6" t="s">
        <v>222</v>
      </c>
      <c r="M70" s="126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12" ht="12.75">
      <c r="A71" s="27">
        <v>72</v>
      </c>
      <c r="B71" s="12" t="s">
        <v>905</v>
      </c>
      <c r="C71" s="12" t="s">
        <v>83</v>
      </c>
      <c r="D71" s="36">
        <v>511112</v>
      </c>
      <c r="E71" s="73"/>
      <c r="F71" s="11"/>
      <c r="G71" s="44" t="s">
        <v>904</v>
      </c>
      <c r="H71" s="78">
        <v>0.5</v>
      </c>
      <c r="I71" s="12"/>
      <c r="J71" s="11"/>
      <c r="K71" s="65">
        <f t="shared" si="1"/>
        <v>0.5</v>
      </c>
      <c r="L71" s="27"/>
    </row>
    <row r="72" spans="1:12" ht="12.75">
      <c r="A72" s="6">
        <v>73</v>
      </c>
      <c r="B72" s="14" t="s">
        <v>665</v>
      </c>
      <c r="C72" s="14" t="s">
        <v>83</v>
      </c>
      <c r="D72" s="45">
        <v>511107</v>
      </c>
      <c r="E72" s="79"/>
      <c r="F72" s="13"/>
      <c r="G72" s="44" t="s">
        <v>277</v>
      </c>
      <c r="H72" s="96">
        <v>0.25</v>
      </c>
      <c r="I72" s="14" t="s">
        <v>1131</v>
      </c>
      <c r="J72" s="65">
        <v>1.5</v>
      </c>
      <c r="K72" s="65">
        <f t="shared" si="1"/>
        <v>1.75</v>
      </c>
      <c r="L72" s="27"/>
    </row>
    <row r="73" spans="1:12" ht="12.75">
      <c r="A73" s="27">
        <v>74</v>
      </c>
      <c r="B73" s="101" t="s">
        <v>802</v>
      </c>
      <c r="C73" s="101" t="s">
        <v>85</v>
      </c>
      <c r="D73" s="102" t="s">
        <v>1183</v>
      </c>
      <c r="E73" s="101"/>
      <c r="F73" s="101"/>
      <c r="G73" s="101"/>
      <c r="H73" s="107"/>
      <c r="I73" s="101" t="s">
        <v>1145</v>
      </c>
      <c r="J73" s="141">
        <v>1.33</v>
      </c>
      <c r="K73" s="65">
        <f t="shared" si="1"/>
        <v>1.33</v>
      </c>
      <c r="L73" s="101"/>
    </row>
    <row r="74" spans="1:12" ht="12.75">
      <c r="A74" s="6">
        <v>75</v>
      </c>
      <c r="B74" s="101" t="s">
        <v>729</v>
      </c>
      <c r="C74" s="101" t="s">
        <v>85</v>
      </c>
      <c r="D74" s="102" t="s">
        <v>728</v>
      </c>
      <c r="E74" s="101"/>
      <c r="F74" s="101"/>
      <c r="G74" s="101"/>
      <c r="H74" s="107"/>
      <c r="I74" s="101" t="s">
        <v>1148</v>
      </c>
      <c r="J74" s="141">
        <v>2</v>
      </c>
      <c r="K74" s="65">
        <f t="shared" si="1"/>
        <v>2</v>
      </c>
      <c r="L74" s="101"/>
    </row>
    <row r="75" spans="1:12" ht="12.75">
      <c r="A75" s="27">
        <v>76</v>
      </c>
      <c r="B75" s="14" t="s">
        <v>896</v>
      </c>
      <c r="C75" s="14" t="s">
        <v>20</v>
      </c>
      <c r="D75" s="45">
        <v>511101</v>
      </c>
      <c r="E75" s="79"/>
      <c r="F75" s="13"/>
      <c r="G75" s="44" t="s">
        <v>144</v>
      </c>
      <c r="H75" s="96">
        <v>0.25</v>
      </c>
      <c r="I75" s="14"/>
      <c r="J75" s="27"/>
      <c r="K75" s="65">
        <f t="shared" si="1"/>
        <v>0.25</v>
      </c>
      <c r="L75" s="27"/>
    </row>
    <row r="76" spans="1:13" s="72" customFormat="1" ht="12.75">
      <c r="A76" s="6">
        <v>77</v>
      </c>
      <c r="B76" s="101" t="s">
        <v>739</v>
      </c>
      <c r="C76" s="101" t="s">
        <v>20</v>
      </c>
      <c r="D76" s="102" t="s">
        <v>737</v>
      </c>
      <c r="E76" s="101"/>
      <c r="F76" s="101"/>
      <c r="G76" s="101"/>
      <c r="H76" s="107"/>
      <c r="I76" s="101" t="s">
        <v>296</v>
      </c>
      <c r="J76" s="141"/>
      <c r="K76" s="65">
        <f t="shared" si="1"/>
        <v>0</v>
      </c>
      <c r="L76" s="101"/>
      <c r="M76" s="126"/>
    </row>
    <row r="77" spans="1:12" ht="12.75">
      <c r="A77" s="27">
        <v>78</v>
      </c>
      <c r="B77" s="12" t="s">
        <v>554</v>
      </c>
      <c r="C77" s="12" t="s">
        <v>20</v>
      </c>
      <c r="D77" s="36" t="s">
        <v>1189</v>
      </c>
      <c r="E77" s="73"/>
      <c r="F77" s="11"/>
      <c r="G77" s="12"/>
      <c r="H77" s="78"/>
      <c r="I77" s="12" t="s">
        <v>1157</v>
      </c>
      <c r="J77" s="11">
        <v>0.75</v>
      </c>
      <c r="K77" s="65">
        <f t="shared" si="1"/>
        <v>0.75</v>
      </c>
      <c r="L77" s="27"/>
    </row>
    <row r="78" spans="1:12" ht="12.75">
      <c r="A78" s="6">
        <v>79</v>
      </c>
      <c r="B78" s="14" t="s">
        <v>568</v>
      </c>
      <c r="C78" s="14" t="s">
        <v>20</v>
      </c>
      <c r="D78" s="45">
        <v>511108</v>
      </c>
      <c r="E78" s="79" t="s">
        <v>502</v>
      </c>
      <c r="F78" s="13">
        <v>2</v>
      </c>
      <c r="G78" s="44"/>
      <c r="H78" s="96"/>
      <c r="I78" s="14"/>
      <c r="J78" s="65"/>
      <c r="K78" s="65">
        <f t="shared" si="1"/>
        <v>2</v>
      </c>
      <c r="L78" s="27"/>
    </row>
    <row r="79" spans="1:12" ht="12.75">
      <c r="A79" s="27">
        <v>80</v>
      </c>
      <c r="B79" s="101" t="s">
        <v>568</v>
      </c>
      <c r="C79" s="101" t="s">
        <v>20</v>
      </c>
      <c r="D79" s="102" t="s">
        <v>726</v>
      </c>
      <c r="E79" s="101"/>
      <c r="F79" s="101"/>
      <c r="G79" s="109"/>
      <c r="H79" s="107"/>
      <c r="I79" s="101" t="s">
        <v>296</v>
      </c>
      <c r="J79" s="141"/>
      <c r="K79" s="65">
        <f t="shared" si="1"/>
        <v>0</v>
      </c>
      <c r="L79" s="101"/>
    </row>
    <row r="80" spans="1:13" s="72" customFormat="1" ht="51">
      <c r="A80" s="6">
        <v>81</v>
      </c>
      <c r="B80" s="63" t="s">
        <v>658</v>
      </c>
      <c r="C80" s="63" t="s">
        <v>20</v>
      </c>
      <c r="D80" s="69">
        <v>511106</v>
      </c>
      <c r="E80" s="84" t="s">
        <v>1173</v>
      </c>
      <c r="F80" s="77">
        <v>4</v>
      </c>
      <c r="G80" s="91" t="s">
        <v>659</v>
      </c>
      <c r="H80" s="95">
        <v>0.5</v>
      </c>
      <c r="I80" s="63" t="s">
        <v>1172</v>
      </c>
      <c r="J80" s="66">
        <v>4</v>
      </c>
      <c r="K80" s="66">
        <f t="shared" si="1"/>
        <v>8.5</v>
      </c>
      <c r="L80" s="6" t="s">
        <v>222</v>
      </c>
      <c r="M80" s="126"/>
    </row>
    <row r="81" spans="1:12" ht="12.75">
      <c r="A81" s="27">
        <v>82</v>
      </c>
      <c r="B81" s="12" t="s">
        <v>676</v>
      </c>
      <c r="C81" s="12" t="s">
        <v>20</v>
      </c>
      <c r="D81" s="36">
        <v>511111</v>
      </c>
      <c r="E81" s="73" t="s">
        <v>677</v>
      </c>
      <c r="F81" s="11">
        <v>2</v>
      </c>
      <c r="G81" s="12" t="s">
        <v>495</v>
      </c>
      <c r="H81" s="78">
        <v>0.25</v>
      </c>
      <c r="I81" s="12"/>
      <c r="J81" s="78"/>
      <c r="K81" s="65">
        <f t="shared" si="1"/>
        <v>2.25</v>
      </c>
      <c r="L81" s="27"/>
    </row>
    <row r="82" spans="1:13" s="72" customFormat="1" ht="12.75">
      <c r="A82" s="6">
        <v>83</v>
      </c>
      <c r="B82" s="166" t="s">
        <v>279</v>
      </c>
      <c r="C82" s="169" t="s">
        <v>20</v>
      </c>
      <c r="D82" s="166" t="s">
        <v>1047</v>
      </c>
      <c r="E82" s="167" t="s">
        <v>1118</v>
      </c>
      <c r="F82" s="13">
        <v>1</v>
      </c>
      <c r="G82" s="44"/>
      <c r="H82" s="96"/>
      <c r="I82" s="14"/>
      <c r="J82" s="27"/>
      <c r="K82" s="65">
        <f t="shared" si="1"/>
        <v>1</v>
      </c>
      <c r="L82" s="27"/>
      <c r="M82" s="126"/>
    </row>
    <row r="83" spans="1:13" s="72" customFormat="1" ht="12.75">
      <c r="A83" s="27">
        <v>84</v>
      </c>
      <c r="B83" s="101" t="s">
        <v>733</v>
      </c>
      <c r="C83" s="101" t="s">
        <v>20</v>
      </c>
      <c r="D83" s="102" t="s">
        <v>734</v>
      </c>
      <c r="E83" s="101"/>
      <c r="F83" s="101"/>
      <c r="G83" s="101"/>
      <c r="H83" s="107"/>
      <c r="I83" s="101" t="s">
        <v>286</v>
      </c>
      <c r="J83" s="141">
        <v>1.5</v>
      </c>
      <c r="K83" s="65">
        <f t="shared" si="1"/>
        <v>1.5</v>
      </c>
      <c r="L83" s="101"/>
      <c r="M83" s="126"/>
    </row>
    <row r="84" spans="1:12" ht="12.75">
      <c r="A84" s="6">
        <v>85</v>
      </c>
      <c r="B84" s="101" t="s">
        <v>720</v>
      </c>
      <c r="C84" s="101" t="s">
        <v>20</v>
      </c>
      <c r="D84" s="102" t="s">
        <v>719</v>
      </c>
      <c r="E84" s="101"/>
      <c r="F84" s="101"/>
      <c r="G84" s="101"/>
      <c r="H84" s="107"/>
      <c r="I84" s="101" t="s">
        <v>286</v>
      </c>
      <c r="J84" s="141">
        <v>1.5</v>
      </c>
      <c r="K84" s="65">
        <f t="shared" si="1"/>
        <v>1.5</v>
      </c>
      <c r="L84" s="101"/>
    </row>
    <row r="85" spans="1:12" ht="12.75">
      <c r="A85" s="27">
        <v>86</v>
      </c>
      <c r="B85" s="12" t="s">
        <v>720</v>
      </c>
      <c r="C85" s="12" t="s">
        <v>20</v>
      </c>
      <c r="D85" s="36">
        <v>511111</v>
      </c>
      <c r="E85" s="73"/>
      <c r="F85" s="11"/>
      <c r="G85" s="28" t="s">
        <v>243</v>
      </c>
      <c r="H85" s="78">
        <v>0.5</v>
      </c>
      <c r="I85" s="12"/>
      <c r="J85" s="11"/>
      <c r="K85" s="65">
        <f t="shared" si="1"/>
        <v>0.5</v>
      </c>
      <c r="L85" s="27"/>
    </row>
    <row r="86" spans="1:13" s="72" customFormat="1" ht="12.75">
      <c r="A86" s="6">
        <v>87</v>
      </c>
      <c r="B86" s="101" t="s">
        <v>650</v>
      </c>
      <c r="C86" s="101" t="s">
        <v>20</v>
      </c>
      <c r="D86" s="102">
        <v>511103</v>
      </c>
      <c r="E86" s="101" t="s">
        <v>528</v>
      </c>
      <c r="F86" s="101">
        <v>0.5</v>
      </c>
      <c r="G86" s="101"/>
      <c r="H86" s="107"/>
      <c r="I86" s="101" t="s">
        <v>1140</v>
      </c>
      <c r="J86" s="141">
        <v>1.33</v>
      </c>
      <c r="K86" s="65">
        <f t="shared" si="1"/>
        <v>1.83</v>
      </c>
      <c r="L86" s="101"/>
      <c r="M86" s="126"/>
    </row>
    <row r="87" spans="1:12" ht="12.75">
      <c r="A87" s="27">
        <v>88</v>
      </c>
      <c r="B87" s="166" t="s">
        <v>1054</v>
      </c>
      <c r="C87" s="169" t="s">
        <v>20</v>
      </c>
      <c r="D87" s="166" t="s">
        <v>695</v>
      </c>
      <c r="E87" s="167" t="s">
        <v>1067</v>
      </c>
      <c r="F87" s="13">
        <v>1</v>
      </c>
      <c r="G87" s="44"/>
      <c r="H87" s="96"/>
      <c r="I87" s="14" t="s">
        <v>1164</v>
      </c>
      <c r="J87" s="27">
        <v>1.6</v>
      </c>
      <c r="K87" s="65">
        <f t="shared" si="1"/>
        <v>2.6</v>
      </c>
      <c r="L87" s="27"/>
    </row>
    <row r="88" spans="1:13" s="22" customFormat="1" ht="12.75">
      <c r="A88" s="6">
        <v>89</v>
      </c>
      <c r="B88" s="101" t="s">
        <v>297</v>
      </c>
      <c r="C88" s="101" t="s">
        <v>20</v>
      </c>
      <c r="D88" s="102" t="s">
        <v>728</v>
      </c>
      <c r="E88" s="101"/>
      <c r="F88" s="101"/>
      <c r="G88" s="101"/>
      <c r="H88" s="107"/>
      <c r="I88" s="101" t="s">
        <v>1187</v>
      </c>
      <c r="J88" s="141"/>
      <c r="K88" s="65">
        <f t="shared" si="1"/>
        <v>0</v>
      </c>
      <c r="L88" s="101"/>
      <c r="M88" s="25"/>
    </row>
    <row r="89" spans="1:13" s="22" customFormat="1" ht="12.75">
      <c r="A89" s="27">
        <v>90</v>
      </c>
      <c r="B89" s="12" t="s">
        <v>908</v>
      </c>
      <c r="C89" s="12" t="s">
        <v>20</v>
      </c>
      <c r="D89" s="36">
        <v>511115</v>
      </c>
      <c r="E89" s="73" t="s">
        <v>118</v>
      </c>
      <c r="F89" s="11">
        <v>1</v>
      </c>
      <c r="G89" s="12" t="s">
        <v>179</v>
      </c>
      <c r="H89" s="78">
        <v>1</v>
      </c>
      <c r="I89" s="12"/>
      <c r="J89" s="11"/>
      <c r="K89" s="65">
        <f t="shared" si="1"/>
        <v>2</v>
      </c>
      <c r="L89" s="27"/>
      <c r="M89" s="25"/>
    </row>
    <row r="90" spans="1:13" s="22" customFormat="1" ht="12.75">
      <c r="A90" s="6">
        <v>91</v>
      </c>
      <c r="B90" s="14" t="s">
        <v>147</v>
      </c>
      <c r="C90" s="14" t="s">
        <v>47</v>
      </c>
      <c r="D90" s="45">
        <v>511112</v>
      </c>
      <c r="E90" s="79"/>
      <c r="F90" s="13"/>
      <c r="G90" s="44" t="s">
        <v>143</v>
      </c>
      <c r="H90" s="96">
        <v>0.5</v>
      </c>
      <c r="I90" s="14"/>
      <c r="J90" s="27"/>
      <c r="K90" s="65">
        <f t="shared" si="1"/>
        <v>0.5</v>
      </c>
      <c r="L90" s="27"/>
      <c r="M90" s="25"/>
    </row>
    <row r="91" spans="1:13" s="22" customFormat="1" ht="12.75">
      <c r="A91" s="27">
        <v>92</v>
      </c>
      <c r="B91" s="101" t="s">
        <v>187</v>
      </c>
      <c r="C91" s="101" t="s">
        <v>47</v>
      </c>
      <c r="D91" s="102" t="s">
        <v>721</v>
      </c>
      <c r="E91" s="103"/>
      <c r="F91" s="101"/>
      <c r="G91" s="104"/>
      <c r="H91" s="101"/>
      <c r="I91" s="101" t="s">
        <v>286</v>
      </c>
      <c r="J91" s="141"/>
      <c r="K91" s="65">
        <f t="shared" si="1"/>
        <v>0</v>
      </c>
      <c r="L91" s="101"/>
      <c r="M91" s="25"/>
    </row>
    <row r="92" spans="1:13" s="22" customFormat="1" ht="12.75">
      <c r="A92" s="6">
        <v>93</v>
      </c>
      <c r="B92" s="101" t="s">
        <v>662</v>
      </c>
      <c r="C92" s="101" t="s">
        <v>47</v>
      </c>
      <c r="D92" s="102">
        <v>511112</v>
      </c>
      <c r="E92" s="139" t="s">
        <v>655</v>
      </c>
      <c r="F92" s="101">
        <v>1</v>
      </c>
      <c r="G92" s="101" t="s">
        <v>543</v>
      </c>
      <c r="H92" s="107">
        <v>0.5</v>
      </c>
      <c r="I92" s="101"/>
      <c r="J92" s="141"/>
      <c r="K92" s="65">
        <f t="shared" si="1"/>
        <v>1.5</v>
      </c>
      <c r="L92" s="101"/>
      <c r="M92" s="25"/>
    </row>
    <row r="93" spans="1:13" s="22" customFormat="1" ht="12.75">
      <c r="A93" s="27">
        <v>94</v>
      </c>
      <c r="B93" s="14" t="s">
        <v>662</v>
      </c>
      <c r="C93" s="14" t="s">
        <v>47</v>
      </c>
      <c r="D93" s="45">
        <v>511112</v>
      </c>
      <c r="E93" s="79"/>
      <c r="F93" s="13"/>
      <c r="G93" s="44" t="s">
        <v>143</v>
      </c>
      <c r="H93" s="96">
        <v>0.5</v>
      </c>
      <c r="I93" s="14"/>
      <c r="J93" s="27"/>
      <c r="K93" s="65">
        <f t="shared" si="1"/>
        <v>0.5</v>
      </c>
      <c r="L93" s="27"/>
      <c r="M93" s="25"/>
    </row>
    <row r="94" spans="1:13" s="22" customFormat="1" ht="12.75">
      <c r="A94" s="6">
        <v>95</v>
      </c>
      <c r="B94" s="101" t="s">
        <v>743</v>
      </c>
      <c r="C94" s="101" t="s">
        <v>100</v>
      </c>
      <c r="D94" s="102" t="s">
        <v>737</v>
      </c>
      <c r="E94" s="101"/>
      <c r="F94" s="101"/>
      <c r="G94" s="101"/>
      <c r="H94" s="107"/>
      <c r="I94" s="101" t="s">
        <v>288</v>
      </c>
      <c r="J94" s="141"/>
      <c r="K94" s="65">
        <f t="shared" si="1"/>
        <v>0</v>
      </c>
      <c r="L94" s="101"/>
      <c r="M94" s="25"/>
    </row>
    <row r="95" spans="1:13" s="22" customFormat="1" ht="12.75">
      <c r="A95" s="27">
        <v>96</v>
      </c>
      <c r="B95" s="101" t="s">
        <v>269</v>
      </c>
      <c r="C95" s="101" t="s">
        <v>106</v>
      </c>
      <c r="D95" s="102" t="s">
        <v>735</v>
      </c>
      <c r="E95" s="103"/>
      <c r="F95" s="101"/>
      <c r="G95" s="104"/>
      <c r="H95" s="101"/>
      <c r="I95" s="101" t="s">
        <v>286</v>
      </c>
      <c r="J95" s="141"/>
      <c r="K95" s="65">
        <f t="shared" si="1"/>
        <v>0</v>
      </c>
      <c r="L95" s="101"/>
      <c r="M95" s="25"/>
    </row>
    <row r="96" spans="1:13" s="22" customFormat="1" ht="12.75">
      <c r="A96" s="6">
        <v>97</v>
      </c>
      <c r="B96" s="14" t="s">
        <v>88</v>
      </c>
      <c r="C96" s="14" t="s">
        <v>106</v>
      </c>
      <c r="D96" s="45">
        <v>511112</v>
      </c>
      <c r="E96" s="79"/>
      <c r="F96" s="13"/>
      <c r="G96" s="44" t="s">
        <v>143</v>
      </c>
      <c r="H96" s="78">
        <v>0.5</v>
      </c>
      <c r="I96" s="14"/>
      <c r="J96" s="27"/>
      <c r="K96" s="65">
        <f t="shared" si="1"/>
        <v>0.5</v>
      </c>
      <c r="L96" s="27"/>
      <c r="M96" s="25"/>
    </row>
    <row r="97" spans="1:13" s="22" customFormat="1" ht="12.75">
      <c r="A97" s="27">
        <v>98</v>
      </c>
      <c r="B97" s="101" t="s">
        <v>117</v>
      </c>
      <c r="C97" s="101" t="s">
        <v>197</v>
      </c>
      <c r="D97" s="102" t="s">
        <v>747</v>
      </c>
      <c r="E97" s="101"/>
      <c r="F97" s="101"/>
      <c r="G97" s="101"/>
      <c r="H97" s="107"/>
      <c r="I97" s="101" t="s">
        <v>291</v>
      </c>
      <c r="J97" s="141"/>
      <c r="K97" s="65">
        <f t="shared" si="1"/>
        <v>0</v>
      </c>
      <c r="L97" s="101"/>
      <c r="M97" s="25"/>
    </row>
    <row r="98" spans="1:13" s="22" customFormat="1" ht="12.75">
      <c r="A98" s="6">
        <v>99</v>
      </c>
      <c r="B98" s="166" t="s">
        <v>50</v>
      </c>
      <c r="C98" s="169" t="s">
        <v>197</v>
      </c>
      <c r="D98" s="166" t="s">
        <v>1057</v>
      </c>
      <c r="E98" s="167" t="s">
        <v>1015</v>
      </c>
      <c r="F98" s="13"/>
      <c r="G98" s="44"/>
      <c r="H98" s="96"/>
      <c r="I98" s="14"/>
      <c r="J98" s="27"/>
      <c r="K98" s="65">
        <f t="shared" si="1"/>
        <v>0</v>
      </c>
      <c r="L98" s="27"/>
      <c r="M98" s="25"/>
    </row>
    <row r="99" spans="1:13" s="22" customFormat="1" ht="12.75">
      <c r="A99" s="27">
        <v>100</v>
      </c>
      <c r="B99" s="101" t="s">
        <v>269</v>
      </c>
      <c r="C99" s="101" t="s">
        <v>21</v>
      </c>
      <c r="D99" s="102" t="s">
        <v>723</v>
      </c>
      <c r="E99" s="101"/>
      <c r="F99" s="101"/>
      <c r="G99" s="101"/>
      <c r="H99" s="107"/>
      <c r="I99" s="101" t="s">
        <v>291</v>
      </c>
      <c r="J99" s="141"/>
      <c r="K99" s="65">
        <f t="shared" si="1"/>
        <v>0</v>
      </c>
      <c r="L99" s="101"/>
      <c r="M99" s="25"/>
    </row>
    <row r="100" spans="1:13" s="22" customFormat="1" ht="38.25">
      <c r="A100" s="6">
        <v>101</v>
      </c>
      <c r="B100" s="101" t="s">
        <v>88</v>
      </c>
      <c r="C100" s="101" t="s">
        <v>21</v>
      </c>
      <c r="D100" s="102">
        <v>511114</v>
      </c>
      <c r="E100" s="139"/>
      <c r="F100" s="101"/>
      <c r="G100" s="101"/>
      <c r="H100" s="107"/>
      <c r="I100" s="108" t="s">
        <v>1170</v>
      </c>
      <c r="J100" s="141">
        <v>3.3</v>
      </c>
      <c r="K100" s="65">
        <f t="shared" si="1"/>
        <v>3.3</v>
      </c>
      <c r="L100" s="101"/>
      <c r="M100" s="25"/>
    </row>
    <row r="101" spans="1:13" s="22" customFormat="1" ht="38.25">
      <c r="A101" s="27">
        <v>102</v>
      </c>
      <c r="B101" s="14" t="s">
        <v>666</v>
      </c>
      <c r="C101" s="14" t="s">
        <v>21</v>
      </c>
      <c r="D101" s="45">
        <v>511107</v>
      </c>
      <c r="E101" s="79"/>
      <c r="F101" s="13"/>
      <c r="G101" s="16" t="s">
        <v>667</v>
      </c>
      <c r="H101" s="96">
        <v>1.25</v>
      </c>
      <c r="I101" s="14" t="s">
        <v>1155</v>
      </c>
      <c r="J101" s="65">
        <v>2.25</v>
      </c>
      <c r="K101" s="65">
        <f t="shared" si="1"/>
        <v>3.5</v>
      </c>
      <c r="L101" s="27"/>
      <c r="M101" s="25"/>
    </row>
    <row r="102" spans="1:13" s="22" customFormat="1" ht="12.75">
      <c r="A102" s="6">
        <v>105</v>
      </c>
      <c r="B102" s="14" t="s">
        <v>688</v>
      </c>
      <c r="C102" s="14" t="s">
        <v>108</v>
      </c>
      <c r="D102" s="45">
        <v>511120</v>
      </c>
      <c r="E102" s="79"/>
      <c r="F102" s="13"/>
      <c r="G102" s="44" t="s">
        <v>277</v>
      </c>
      <c r="H102" s="96">
        <v>0.25</v>
      </c>
      <c r="I102" s="14"/>
      <c r="J102" s="65"/>
      <c r="K102" s="65">
        <f t="shared" si="1"/>
        <v>0.25</v>
      </c>
      <c r="L102" s="27"/>
      <c r="M102" s="25"/>
    </row>
    <row r="103" spans="1:13" s="22" customFormat="1" ht="12.75">
      <c r="A103" s="27">
        <v>106</v>
      </c>
      <c r="B103" s="14" t="s">
        <v>151</v>
      </c>
      <c r="C103" s="14" t="s">
        <v>108</v>
      </c>
      <c r="D103" s="45">
        <v>511120</v>
      </c>
      <c r="E103" s="79"/>
      <c r="F103" s="13"/>
      <c r="G103" s="44" t="s">
        <v>144</v>
      </c>
      <c r="H103" s="96">
        <v>0.25</v>
      </c>
      <c r="I103" s="14"/>
      <c r="J103" s="27"/>
      <c r="K103" s="65">
        <f t="shared" si="1"/>
        <v>0.25</v>
      </c>
      <c r="L103" s="27"/>
      <c r="M103" s="25"/>
    </row>
    <row r="104" spans="1:13" s="22" customFormat="1" ht="12.75">
      <c r="A104" s="6">
        <v>107</v>
      </c>
      <c r="B104" s="101" t="s">
        <v>716</v>
      </c>
      <c r="C104" s="101" t="s">
        <v>29</v>
      </c>
      <c r="D104" s="102" t="s">
        <v>715</v>
      </c>
      <c r="E104" s="101"/>
      <c r="F104" s="101"/>
      <c r="G104" s="101"/>
      <c r="H104" s="107"/>
      <c r="I104" s="101" t="s">
        <v>286</v>
      </c>
      <c r="J104" s="141"/>
      <c r="K104" s="65">
        <f t="shared" si="1"/>
        <v>0</v>
      </c>
      <c r="L104" s="101"/>
      <c r="M104" s="25"/>
    </row>
    <row r="105" spans="1:13" s="22" customFormat="1" ht="12.75">
      <c r="A105" s="27">
        <v>108</v>
      </c>
      <c r="B105" s="14" t="s">
        <v>1166</v>
      </c>
      <c r="C105" s="14" t="s">
        <v>44</v>
      </c>
      <c r="D105" s="45" t="s">
        <v>695</v>
      </c>
      <c r="E105" s="79"/>
      <c r="F105" s="13"/>
      <c r="G105" s="44"/>
      <c r="H105" s="96"/>
      <c r="I105" s="14" t="s">
        <v>1186</v>
      </c>
      <c r="J105" s="27">
        <v>0.6</v>
      </c>
      <c r="K105" s="65">
        <f t="shared" si="1"/>
        <v>0.6</v>
      </c>
      <c r="L105" s="27"/>
      <c r="M105" s="25"/>
    </row>
    <row r="106" spans="1:13" s="22" customFormat="1" ht="12.75">
      <c r="A106" s="6">
        <v>109</v>
      </c>
      <c r="B106" s="14" t="s">
        <v>387</v>
      </c>
      <c r="C106" s="14" t="s">
        <v>44</v>
      </c>
      <c r="D106" s="45">
        <v>511105</v>
      </c>
      <c r="E106" s="79"/>
      <c r="F106" s="13"/>
      <c r="G106" s="44" t="s">
        <v>276</v>
      </c>
      <c r="H106" s="78">
        <v>0.5</v>
      </c>
      <c r="I106" s="14"/>
      <c r="J106" s="65"/>
      <c r="K106" s="65">
        <f t="shared" si="1"/>
        <v>0.5</v>
      </c>
      <c r="L106" s="27"/>
      <c r="M106" s="25"/>
    </row>
    <row r="107" spans="1:13" s="22" customFormat="1" ht="12.75">
      <c r="A107" s="27">
        <v>110</v>
      </c>
      <c r="B107" s="14" t="s">
        <v>64</v>
      </c>
      <c r="C107" s="14" t="s">
        <v>44</v>
      </c>
      <c r="D107" s="45">
        <v>511117</v>
      </c>
      <c r="E107" s="79"/>
      <c r="F107" s="13"/>
      <c r="G107" s="44" t="s">
        <v>143</v>
      </c>
      <c r="H107" s="96">
        <v>0.5</v>
      </c>
      <c r="I107" s="14" t="s">
        <v>1157</v>
      </c>
      <c r="J107" s="27">
        <v>0.75</v>
      </c>
      <c r="K107" s="65">
        <f t="shared" si="1"/>
        <v>1.25</v>
      </c>
      <c r="L107" s="27"/>
      <c r="M107" s="25"/>
    </row>
    <row r="108" spans="1:13" s="22" customFormat="1" ht="12.75">
      <c r="A108" s="6">
        <v>111</v>
      </c>
      <c r="B108" s="14" t="s">
        <v>1009</v>
      </c>
      <c r="C108" s="14" t="s">
        <v>44</v>
      </c>
      <c r="D108" s="45" t="s">
        <v>695</v>
      </c>
      <c r="E108" s="79"/>
      <c r="F108" s="13"/>
      <c r="G108" s="44"/>
      <c r="H108" s="96"/>
      <c r="I108" s="14" t="s">
        <v>1165</v>
      </c>
      <c r="J108" s="27">
        <v>0.6</v>
      </c>
      <c r="K108" s="65">
        <f t="shared" si="1"/>
        <v>0.6</v>
      </c>
      <c r="L108" s="27"/>
      <c r="M108" s="25"/>
    </row>
    <row r="109" spans="1:13" s="22" customFormat="1" ht="12.75">
      <c r="A109" s="27">
        <v>112</v>
      </c>
      <c r="B109" s="14" t="s">
        <v>169</v>
      </c>
      <c r="C109" s="14" t="s">
        <v>101</v>
      </c>
      <c r="D109" s="45" t="s">
        <v>694</v>
      </c>
      <c r="E109" s="79"/>
      <c r="F109" s="13"/>
      <c r="G109" s="44"/>
      <c r="H109" s="96"/>
      <c r="I109" s="14" t="s">
        <v>1131</v>
      </c>
      <c r="J109" s="27">
        <v>1.5</v>
      </c>
      <c r="K109" s="65">
        <f t="shared" si="1"/>
        <v>1.5</v>
      </c>
      <c r="L109" s="27"/>
      <c r="M109" s="25"/>
    </row>
    <row r="110" spans="1:13" s="22" customFormat="1" ht="12.75">
      <c r="A110" s="6">
        <v>113</v>
      </c>
      <c r="B110" s="14" t="s">
        <v>678</v>
      </c>
      <c r="C110" s="14" t="s">
        <v>679</v>
      </c>
      <c r="D110" s="45">
        <v>511111</v>
      </c>
      <c r="E110" s="79" t="s">
        <v>320</v>
      </c>
      <c r="F110" s="13">
        <v>0.5</v>
      </c>
      <c r="G110" s="44"/>
      <c r="H110" s="96"/>
      <c r="I110" s="14" t="s">
        <v>1136</v>
      </c>
      <c r="J110" s="65">
        <v>1</v>
      </c>
      <c r="K110" s="65">
        <f t="shared" si="1"/>
        <v>1.5</v>
      </c>
      <c r="L110" s="27"/>
      <c r="M110" s="25"/>
    </row>
    <row r="111" spans="1:13" s="22" customFormat="1" ht="12.75">
      <c r="A111" s="27">
        <v>114</v>
      </c>
      <c r="B111" s="12" t="s">
        <v>252</v>
      </c>
      <c r="C111" s="12" t="s">
        <v>27</v>
      </c>
      <c r="D111" s="36">
        <v>511601</v>
      </c>
      <c r="E111" s="73"/>
      <c r="F111" s="11"/>
      <c r="G111" s="12"/>
      <c r="H111" s="78"/>
      <c r="I111" s="12" t="s">
        <v>288</v>
      </c>
      <c r="J111" s="78">
        <v>1</v>
      </c>
      <c r="K111" s="65">
        <f t="shared" si="1"/>
        <v>1</v>
      </c>
      <c r="L111" s="27"/>
      <c r="M111" s="25"/>
    </row>
    <row r="112" spans="1:13" s="22" customFormat="1" ht="12.75">
      <c r="A112" s="6">
        <v>115</v>
      </c>
      <c r="B112" s="101" t="s">
        <v>252</v>
      </c>
      <c r="C112" s="101" t="s">
        <v>27</v>
      </c>
      <c r="D112" s="102" t="s">
        <v>737</v>
      </c>
      <c r="E112" s="101"/>
      <c r="F112" s="101"/>
      <c r="G112" s="101"/>
      <c r="H112" s="107"/>
      <c r="I112" s="101" t="s">
        <v>291</v>
      </c>
      <c r="J112" s="141"/>
      <c r="K112" s="65">
        <f t="shared" si="1"/>
        <v>0</v>
      </c>
      <c r="L112" s="101"/>
      <c r="M112" s="25"/>
    </row>
    <row r="113" spans="1:13" s="31" customFormat="1" ht="51">
      <c r="A113" s="6">
        <v>116</v>
      </c>
      <c r="B113" s="28" t="s">
        <v>669</v>
      </c>
      <c r="C113" s="28" t="s">
        <v>27</v>
      </c>
      <c r="D113" s="75">
        <v>511108</v>
      </c>
      <c r="E113" s="76" t="s">
        <v>1238</v>
      </c>
      <c r="F113" s="18">
        <v>4</v>
      </c>
      <c r="G113" s="28" t="s">
        <v>670</v>
      </c>
      <c r="H113" s="68">
        <v>0.5</v>
      </c>
      <c r="I113" s="28" t="s">
        <v>671</v>
      </c>
      <c r="J113" s="68">
        <v>2.5</v>
      </c>
      <c r="K113" s="66">
        <f t="shared" si="1"/>
        <v>7</v>
      </c>
      <c r="L113" s="6" t="s">
        <v>222</v>
      </c>
      <c r="M113" s="19"/>
    </row>
    <row r="114" spans="1:13" s="22" customFormat="1" ht="12.75">
      <c r="A114" s="6">
        <v>121</v>
      </c>
      <c r="B114" s="101" t="s">
        <v>740</v>
      </c>
      <c r="C114" s="101" t="s">
        <v>27</v>
      </c>
      <c r="D114" s="102" t="s">
        <v>737</v>
      </c>
      <c r="E114" s="101"/>
      <c r="F114" s="101"/>
      <c r="G114" s="101"/>
      <c r="H114" s="107"/>
      <c r="I114" s="101" t="s">
        <v>296</v>
      </c>
      <c r="J114" s="141"/>
      <c r="K114" s="65">
        <f t="shared" si="1"/>
        <v>0</v>
      </c>
      <c r="L114" s="101"/>
      <c r="M114" s="25"/>
    </row>
    <row r="115" spans="1:13" s="22" customFormat="1" ht="12.75">
      <c r="A115" s="27">
        <v>122</v>
      </c>
      <c r="B115" s="14" t="s">
        <v>1169</v>
      </c>
      <c r="C115" s="14" t="s">
        <v>71</v>
      </c>
      <c r="D115" s="45" t="s">
        <v>1168</v>
      </c>
      <c r="E115" s="79"/>
      <c r="F115" s="13"/>
      <c r="G115" s="44"/>
      <c r="H115" s="96"/>
      <c r="I115" s="14" t="s">
        <v>1131</v>
      </c>
      <c r="J115" s="27">
        <v>1.5</v>
      </c>
      <c r="K115" s="65">
        <f t="shared" si="1"/>
        <v>1.5</v>
      </c>
      <c r="L115" s="27"/>
      <c r="M115" s="25"/>
    </row>
    <row r="116" spans="1:13" s="22" customFormat="1" ht="12.75">
      <c r="A116" s="6">
        <v>123</v>
      </c>
      <c r="B116" s="101" t="s">
        <v>727</v>
      </c>
      <c r="C116" s="101" t="s">
        <v>41</v>
      </c>
      <c r="D116" s="102" t="s">
        <v>726</v>
      </c>
      <c r="E116" s="101"/>
      <c r="F116" s="101"/>
      <c r="G116" s="109"/>
      <c r="H116" s="107"/>
      <c r="I116" s="101" t="s">
        <v>296</v>
      </c>
      <c r="J116" s="141"/>
      <c r="K116" s="65">
        <f t="shared" si="1"/>
        <v>0</v>
      </c>
      <c r="L116" s="101"/>
      <c r="M116" s="25"/>
    </row>
    <row r="117" spans="1:13" s="22" customFormat="1" ht="12.75">
      <c r="A117" s="27">
        <v>124</v>
      </c>
      <c r="B117" s="166" t="s">
        <v>1055</v>
      </c>
      <c r="C117" s="169" t="s">
        <v>41</v>
      </c>
      <c r="D117" s="166" t="s">
        <v>1053</v>
      </c>
      <c r="E117" s="167">
        <v>9</v>
      </c>
      <c r="F117" s="13"/>
      <c r="G117" s="44"/>
      <c r="H117" s="96"/>
      <c r="I117" s="14"/>
      <c r="J117" s="27"/>
      <c r="K117" s="65">
        <f t="shared" si="1"/>
        <v>0</v>
      </c>
      <c r="L117" s="27"/>
      <c r="M117" s="25"/>
    </row>
    <row r="118" spans="1:13" s="22" customFormat="1" ht="12.75">
      <c r="A118" s="6">
        <v>125</v>
      </c>
      <c r="B118" s="14" t="s">
        <v>691</v>
      </c>
      <c r="C118" s="14" t="s">
        <v>41</v>
      </c>
      <c r="D118" s="45">
        <v>511602</v>
      </c>
      <c r="E118" s="79"/>
      <c r="F118" s="13"/>
      <c r="G118" s="44" t="s">
        <v>277</v>
      </c>
      <c r="H118" s="96">
        <v>0.25</v>
      </c>
      <c r="I118" s="14"/>
      <c r="J118" s="65"/>
      <c r="K118" s="65">
        <f t="shared" si="1"/>
        <v>0.25</v>
      </c>
      <c r="L118" s="27"/>
      <c r="M118" s="25"/>
    </row>
    <row r="119" spans="1:13" s="22" customFormat="1" ht="12.75">
      <c r="A119" s="27">
        <v>126</v>
      </c>
      <c r="B119" s="14" t="s">
        <v>680</v>
      </c>
      <c r="C119" s="14" t="s">
        <v>41</v>
      </c>
      <c r="D119" s="45">
        <v>511113</v>
      </c>
      <c r="E119" s="79"/>
      <c r="F119" s="13"/>
      <c r="G119" s="44"/>
      <c r="H119" s="96"/>
      <c r="I119" s="14" t="s">
        <v>1182</v>
      </c>
      <c r="J119" s="65">
        <v>2.13</v>
      </c>
      <c r="K119" s="65">
        <f t="shared" si="1"/>
        <v>2.13</v>
      </c>
      <c r="L119" s="27"/>
      <c r="M119" s="25"/>
    </row>
    <row r="120" spans="1:13" s="22" customFormat="1" ht="12.75">
      <c r="A120" s="6">
        <v>127</v>
      </c>
      <c r="B120" s="166" t="s">
        <v>1184</v>
      </c>
      <c r="C120" s="169" t="s">
        <v>80</v>
      </c>
      <c r="D120" s="166" t="s">
        <v>1183</v>
      </c>
      <c r="E120" s="167"/>
      <c r="F120" s="13"/>
      <c r="G120" s="44"/>
      <c r="H120" s="96"/>
      <c r="I120" s="14" t="s">
        <v>1145</v>
      </c>
      <c r="J120" s="27">
        <v>1.33</v>
      </c>
      <c r="K120" s="65">
        <f aca="true" t="shared" si="2" ref="K120:K175">H120+F120+J120</f>
        <v>1.33</v>
      </c>
      <c r="L120" s="27"/>
      <c r="M120" s="25"/>
    </row>
    <row r="121" spans="1:13" s="22" customFormat="1" ht="12.75">
      <c r="A121" s="27">
        <v>128</v>
      </c>
      <c r="B121" s="101" t="s">
        <v>711</v>
      </c>
      <c r="C121" s="101" t="s">
        <v>712</v>
      </c>
      <c r="D121" s="102" t="s">
        <v>710</v>
      </c>
      <c r="E121" s="101"/>
      <c r="F121" s="101"/>
      <c r="G121" s="101"/>
      <c r="H121" s="107"/>
      <c r="I121" s="101" t="s">
        <v>291</v>
      </c>
      <c r="J121" s="141"/>
      <c r="K121" s="65">
        <f t="shared" si="2"/>
        <v>0</v>
      </c>
      <c r="L121" s="101"/>
      <c r="M121" s="25"/>
    </row>
    <row r="122" spans="1:13" s="22" customFormat="1" ht="12.75">
      <c r="A122" s="6">
        <v>129</v>
      </c>
      <c r="B122" s="101" t="s">
        <v>730</v>
      </c>
      <c r="C122" s="101" t="s">
        <v>240</v>
      </c>
      <c r="D122" s="102" t="s">
        <v>728</v>
      </c>
      <c r="E122" s="101"/>
      <c r="F122" s="101"/>
      <c r="G122" s="101"/>
      <c r="H122" s="107"/>
      <c r="I122" s="101" t="s">
        <v>288</v>
      </c>
      <c r="J122" s="141"/>
      <c r="K122" s="65">
        <f t="shared" si="2"/>
        <v>0</v>
      </c>
      <c r="L122" s="101"/>
      <c r="M122" s="25"/>
    </row>
    <row r="123" spans="1:13" s="22" customFormat="1" ht="12.75">
      <c r="A123" s="27">
        <v>130</v>
      </c>
      <c r="B123" s="14" t="s">
        <v>1188</v>
      </c>
      <c r="C123" s="14" t="s">
        <v>240</v>
      </c>
      <c r="D123" s="45" t="s">
        <v>1189</v>
      </c>
      <c r="E123" s="79"/>
      <c r="F123" s="13"/>
      <c r="G123" s="44"/>
      <c r="H123" s="96"/>
      <c r="I123" s="14" t="s">
        <v>1157</v>
      </c>
      <c r="J123" s="27">
        <v>0.75</v>
      </c>
      <c r="K123" s="65">
        <f t="shared" si="2"/>
        <v>0.75</v>
      </c>
      <c r="L123" s="27"/>
      <c r="M123" s="25"/>
    </row>
    <row r="124" spans="1:13" s="22" customFormat="1" ht="12.75">
      <c r="A124" s="6">
        <v>131</v>
      </c>
      <c r="B124" s="14" t="s">
        <v>167</v>
      </c>
      <c r="C124" s="14" t="s">
        <v>141</v>
      </c>
      <c r="D124" s="45">
        <v>511101</v>
      </c>
      <c r="E124" s="79"/>
      <c r="F124" s="13"/>
      <c r="G124" s="44" t="s">
        <v>276</v>
      </c>
      <c r="H124" s="96">
        <v>0.5</v>
      </c>
      <c r="I124" s="14"/>
      <c r="J124" s="65"/>
      <c r="K124" s="65">
        <f t="shared" si="2"/>
        <v>0.5</v>
      </c>
      <c r="L124" s="27"/>
      <c r="M124" s="25"/>
    </row>
    <row r="125" spans="1:13" s="22" customFormat="1" ht="12.75">
      <c r="A125" s="27">
        <v>132</v>
      </c>
      <c r="B125" s="101" t="s">
        <v>259</v>
      </c>
      <c r="C125" s="101" t="s">
        <v>141</v>
      </c>
      <c r="D125" s="102" t="s">
        <v>700</v>
      </c>
      <c r="E125" s="103"/>
      <c r="F125" s="101"/>
      <c r="G125" s="104"/>
      <c r="H125" s="101"/>
      <c r="I125" s="101" t="s">
        <v>286</v>
      </c>
      <c r="J125" s="141"/>
      <c r="K125" s="65">
        <f t="shared" si="2"/>
        <v>0</v>
      </c>
      <c r="L125" s="101"/>
      <c r="M125" s="25"/>
    </row>
    <row r="126" spans="1:13" s="22" customFormat="1" ht="12.75">
      <c r="A126" s="6">
        <v>133</v>
      </c>
      <c r="B126" s="101" t="s">
        <v>741</v>
      </c>
      <c r="C126" s="101" t="s">
        <v>212</v>
      </c>
      <c r="D126" s="102" t="s">
        <v>737</v>
      </c>
      <c r="E126" s="101"/>
      <c r="F126" s="101"/>
      <c r="G126" s="101"/>
      <c r="H126" s="107"/>
      <c r="I126" s="101" t="s">
        <v>288</v>
      </c>
      <c r="J126" s="141"/>
      <c r="K126" s="65">
        <f t="shared" si="2"/>
        <v>0</v>
      </c>
      <c r="L126" s="101"/>
      <c r="M126" s="25"/>
    </row>
    <row r="127" spans="1:13" s="22" customFormat="1" ht="12.75">
      <c r="A127" s="27">
        <v>134</v>
      </c>
      <c r="B127" s="166" t="s">
        <v>1050</v>
      </c>
      <c r="C127" s="169" t="s">
        <v>67</v>
      </c>
      <c r="D127" s="166" t="s">
        <v>1051</v>
      </c>
      <c r="E127" s="167">
        <v>8</v>
      </c>
      <c r="F127" s="13"/>
      <c r="G127" s="44"/>
      <c r="H127" s="96"/>
      <c r="I127" s="14"/>
      <c r="J127" s="27"/>
      <c r="K127" s="65">
        <f t="shared" si="2"/>
        <v>0</v>
      </c>
      <c r="L127" s="27"/>
      <c r="M127" s="25"/>
    </row>
    <row r="128" spans="1:13" s="22" customFormat="1" ht="12.75">
      <c r="A128" s="6">
        <v>135</v>
      </c>
      <c r="B128" s="14" t="s">
        <v>660</v>
      </c>
      <c r="C128" s="14" t="s">
        <v>67</v>
      </c>
      <c r="D128" s="45">
        <v>511106</v>
      </c>
      <c r="E128" s="79" t="s">
        <v>1146</v>
      </c>
      <c r="F128" s="13">
        <v>1</v>
      </c>
      <c r="G128" s="44" t="s">
        <v>277</v>
      </c>
      <c r="H128" s="96">
        <v>0.25</v>
      </c>
      <c r="I128" s="14" t="s">
        <v>1128</v>
      </c>
      <c r="J128" s="65">
        <v>3</v>
      </c>
      <c r="K128" s="65">
        <f t="shared" si="2"/>
        <v>4.25</v>
      </c>
      <c r="L128" s="27"/>
      <c r="M128" s="25"/>
    </row>
    <row r="129" spans="1:13" s="22" customFormat="1" ht="12.75">
      <c r="A129" s="27">
        <v>136</v>
      </c>
      <c r="B129" s="14" t="s">
        <v>370</v>
      </c>
      <c r="C129" s="14" t="s">
        <v>63</v>
      </c>
      <c r="D129" s="45">
        <v>511109</v>
      </c>
      <c r="E129" s="79"/>
      <c r="F129" s="13"/>
      <c r="G129" s="44" t="s">
        <v>277</v>
      </c>
      <c r="H129" s="96">
        <v>0.25</v>
      </c>
      <c r="I129" s="14"/>
      <c r="J129" s="65"/>
      <c r="K129" s="65">
        <f t="shared" si="2"/>
        <v>0.25</v>
      </c>
      <c r="L129" s="27"/>
      <c r="M129" s="25"/>
    </row>
    <row r="130" spans="1:13" s="22" customFormat="1" ht="12.75">
      <c r="A130" s="6">
        <v>137</v>
      </c>
      <c r="B130" s="101" t="s">
        <v>116</v>
      </c>
      <c r="C130" s="101" t="s">
        <v>744</v>
      </c>
      <c r="D130" s="102" t="s">
        <v>737</v>
      </c>
      <c r="E130" s="101"/>
      <c r="F130" s="101"/>
      <c r="G130" s="101"/>
      <c r="H130" s="107"/>
      <c r="I130" s="101" t="s">
        <v>286</v>
      </c>
      <c r="J130" s="141"/>
      <c r="K130" s="65">
        <f t="shared" si="2"/>
        <v>0</v>
      </c>
      <c r="L130" s="101"/>
      <c r="M130" s="25"/>
    </row>
    <row r="131" spans="1:13" s="22" customFormat="1" ht="12.75">
      <c r="A131" s="27">
        <v>138</v>
      </c>
      <c r="B131" s="101" t="s">
        <v>74</v>
      </c>
      <c r="C131" s="101" t="s">
        <v>769</v>
      </c>
      <c r="D131" s="102" t="s">
        <v>1046</v>
      </c>
      <c r="E131" s="101"/>
      <c r="F131" s="101"/>
      <c r="G131" s="101"/>
      <c r="H131" s="107"/>
      <c r="I131" s="101" t="s">
        <v>1114</v>
      </c>
      <c r="J131" s="141">
        <v>2</v>
      </c>
      <c r="K131" s="65">
        <f t="shared" si="2"/>
        <v>2</v>
      </c>
      <c r="L131" s="101"/>
      <c r="M131" s="25"/>
    </row>
    <row r="132" spans="1:13" s="22" customFormat="1" ht="12.75">
      <c r="A132" s="6">
        <v>139</v>
      </c>
      <c r="B132" s="14" t="s">
        <v>906</v>
      </c>
      <c r="C132" s="14" t="s">
        <v>73</v>
      </c>
      <c r="D132" s="45">
        <v>511112</v>
      </c>
      <c r="E132" s="79"/>
      <c r="F132" s="13"/>
      <c r="G132" s="44" t="s">
        <v>143</v>
      </c>
      <c r="H132" s="96">
        <v>0.5</v>
      </c>
      <c r="I132" s="14" t="s">
        <v>1</v>
      </c>
      <c r="J132" s="27">
        <v>2</v>
      </c>
      <c r="K132" s="65">
        <f t="shared" si="2"/>
        <v>2.5</v>
      </c>
      <c r="L132" s="27"/>
      <c r="M132" s="25"/>
    </row>
    <row r="133" spans="1:13" s="22" customFormat="1" ht="12.75">
      <c r="A133" s="27">
        <v>140</v>
      </c>
      <c r="B133" s="12" t="s">
        <v>899</v>
      </c>
      <c r="C133" s="12" t="s">
        <v>73</v>
      </c>
      <c r="D133" s="36">
        <v>511103</v>
      </c>
      <c r="E133" s="73"/>
      <c r="F133" s="11"/>
      <c r="G133" s="44" t="s">
        <v>180</v>
      </c>
      <c r="H133" s="78">
        <v>0.5</v>
      </c>
      <c r="I133" s="12"/>
      <c r="J133" s="11"/>
      <c r="K133" s="65">
        <f t="shared" si="2"/>
        <v>0.5</v>
      </c>
      <c r="L133" s="27"/>
      <c r="M133" s="25"/>
    </row>
    <row r="134" spans="1:13" s="22" customFormat="1" ht="12.75">
      <c r="A134" s="6">
        <v>141</v>
      </c>
      <c r="B134" s="101" t="s">
        <v>706</v>
      </c>
      <c r="C134" s="101" t="s">
        <v>73</v>
      </c>
      <c r="D134" s="102" t="s">
        <v>704</v>
      </c>
      <c r="E134" s="101"/>
      <c r="F134" s="101"/>
      <c r="G134" s="101"/>
      <c r="H134" s="107"/>
      <c r="I134" s="101" t="s">
        <v>289</v>
      </c>
      <c r="J134" s="141"/>
      <c r="K134" s="65">
        <f t="shared" si="2"/>
        <v>0</v>
      </c>
      <c r="L134" s="101"/>
      <c r="M134" s="25"/>
    </row>
    <row r="135" spans="1:13" s="22" customFormat="1" ht="12.75">
      <c r="A135" s="27">
        <v>142</v>
      </c>
      <c r="B135" s="166" t="s">
        <v>706</v>
      </c>
      <c r="C135" s="169" t="s">
        <v>73</v>
      </c>
      <c r="D135" s="166" t="s">
        <v>1047</v>
      </c>
      <c r="E135" s="167" t="s">
        <v>1062</v>
      </c>
      <c r="F135" s="13">
        <v>2</v>
      </c>
      <c r="G135" s="44"/>
      <c r="H135" s="96"/>
      <c r="I135" s="14"/>
      <c r="J135" s="27"/>
      <c r="K135" s="65">
        <f t="shared" si="2"/>
        <v>2</v>
      </c>
      <c r="L135" s="27"/>
      <c r="M135" s="25"/>
    </row>
    <row r="136" spans="1:13" s="31" customFormat="1" ht="38.25">
      <c r="A136" s="6">
        <v>143</v>
      </c>
      <c r="B136" s="63" t="s">
        <v>661</v>
      </c>
      <c r="C136" s="63" t="s">
        <v>73</v>
      </c>
      <c r="D136" s="69">
        <v>511106</v>
      </c>
      <c r="E136" s="84" t="s">
        <v>1239</v>
      </c>
      <c r="F136" s="77">
        <v>3.5</v>
      </c>
      <c r="G136" s="91" t="s">
        <v>659</v>
      </c>
      <c r="H136" s="95">
        <v>0.5</v>
      </c>
      <c r="I136" s="63" t="s">
        <v>289</v>
      </c>
      <c r="J136" s="66">
        <v>2</v>
      </c>
      <c r="K136" s="66">
        <f t="shared" si="2"/>
        <v>6</v>
      </c>
      <c r="L136" s="6" t="s">
        <v>222</v>
      </c>
      <c r="M136" s="19"/>
    </row>
    <row r="137" spans="1:13" s="22" customFormat="1" ht="12.75">
      <c r="A137" s="27">
        <v>144</v>
      </c>
      <c r="B137" s="101" t="s">
        <v>791</v>
      </c>
      <c r="C137" s="101" t="s">
        <v>92</v>
      </c>
      <c r="D137" s="102" t="s">
        <v>697</v>
      </c>
      <c r="E137" s="101"/>
      <c r="F137" s="101"/>
      <c r="G137" s="101"/>
      <c r="H137" s="107"/>
      <c r="I137" s="101" t="s">
        <v>1160</v>
      </c>
      <c r="J137" s="141">
        <v>1</v>
      </c>
      <c r="K137" s="65">
        <f t="shared" si="2"/>
        <v>1</v>
      </c>
      <c r="L137" s="101"/>
      <c r="M137" s="25"/>
    </row>
    <row r="138" spans="1:13" s="22" customFormat="1" ht="25.5">
      <c r="A138" s="6">
        <v>145</v>
      </c>
      <c r="B138" s="12" t="s">
        <v>682</v>
      </c>
      <c r="C138" s="12" t="s">
        <v>87</v>
      </c>
      <c r="D138" s="36">
        <v>511114</v>
      </c>
      <c r="E138" s="73"/>
      <c r="F138" s="11"/>
      <c r="G138" s="12"/>
      <c r="H138" s="78"/>
      <c r="I138" s="108" t="s">
        <v>1181</v>
      </c>
      <c r="J138" s="78">
        <v>2.13</v>
      </c>
      <c r="K138" s="65">
        <f t="shared" si="2"/>
        <v>2.13</v>
      </c>
      <c r="L138" s="27"/>
      <c r="M138" s="25"/>
    </row>
    <row r="139" spans="1:13" s="31" customFormat="1" ht="38.25">
      <c r="A139" s="6">
        <v>146</v>
      </c>
      <c r="B139" s="28" t="s">
        <v>645</v>
      </c>
      <c r="C139" s="28" t="s">
        <v>87</v>
      </c>
      <c r="D139" s="75">
        <v>511101</v>
      </c>
      <c r="E139" s="76" t="s">
        <v>1240</v>
      </c>
      <c r="F139" s="18">
        <v>7</v>
      </c>
      <c r="G139" s="28" t="s">
        <v>1241</v>
      </c>
      <c r="H139" s="68">
        <v>1</v>
      </c>
      <c r="I139" s="111" t="s">
        <v>1242</v>
      </c>
      <c r="J139" s="68">
        <v>8</v>
      </c>
      <c r="K139" s="66">
        <f t="shared" si="2"/>
        <v>16</v>
      </c>
      <c r="L139" s="6" t="s">
        <v>222</v>
      </c>
      <c r="M139" s="19"/>
    </row>
    <row r="140" spans="1:13" s="22" customFormat="1" ht="12.75">
      <c r="A140" s="27">
        <v>148</v>
      </c>
      <c r="B140" s="101" t="s">
        <v>745</v>
      </c>
      <c r="C140" s="101" t="s">
        <v>87</v>
      </c>
      <c r="D140" s="102" t="s">
        <v>737</v>
      </c>
      <c r="E140" s="101"/>
      <c r="F140" s="101"/>
      <c r="G140" s="101"/>
      <c r="H140" s="107"/>
      <c r="I140" s="101" t="s">
        <v>286</v>
      </c>
      <c r="J140" s="141">
        <v>1.5</v>
      </c>
      <c r="K140" s="65">
        <f t="shared" si="2"/>
        <v>1.5</v>
      </c>
      <c r="L140" s="101"/>
      <c r="M140" s="25"/>
    </row>
    <row r="141" spans="1:13" s="31" customFormat="1" ht="12.75">
      <c r="A141" s="6">
        <v>149</v>
      </c>
      <c r="B141" s="101" t="s">
        <v>1144</v>
      </c>
      <c r="C141" s="101" t="s">
        <v>87</v>
      </c>
      <c r="D141" s="102" t="s">
        <v>1046</v>
      </c>
      <c r="E141" s="101"/>
      <c r="F141" s="101"/>
      <c r="G141" s="101"/>
      <c r="H141" s="107"/>
      <c r="I141" s="101" t="s">
        <v>1145</v>
      </c>
      <c r="J141" s="141">
        <v>1.33</v>
      </c>
      <c r="K141" s="65">
        <f t="shared" si="2"/>
        <v>1.33</v>
      </c>
      <c r="L141" s="101"/>
      <c r="M141" s="19"/>
    </row>
    <row r="142" spans="1:13" s="22" customFormat="1" ht="12.75">
      <c r="A142" s="27">
        <v>150</v>
      </c>
      <c r="B142" s="63" t="s">
        <v>903</v>
      </c>
      <c r="C142" s="63" t="s">
        <v>22</v>
      </c>
      <c r="D142" s="69">
        <v>511106</v>
      </c>
      <c r="E142" s="82" t="s">
        <v>1118</v>
      </c>
      <c r="F142" s="77">
        <v>1</v>
      </c>
      <c r="G142" s="71" t="s">
        <v>902</v>
      </c>
      <c r="H142" s="95">
        <v>1</v>
      </c>
      <c r="I142" s="63" t="s">
        <v>1174</v>
      </c>
      <c r="J142" s="6">
        <v>4</v>
      </c>
      <c r="K142" s="65">
        <f t="shared" si="2"/>
        <v>6</v>
      </c>
      <c r="L142" s="6"/>
      <c r="M142" s="25"/>
    </row>
    <row r="143" spans="1:13" s="22" customFormat="1" ht="12.75">
      <c r="A143" s="6">
        <v>151</v>
      </c>
      <c r="B143" s="101" t="s">
        <v>1138</v>
      </c>
      <c r="C143" s="101" t="s">
        <v>22</v>
      </c>
      <c r="D143" s="102" t="s">
        <v>1046</v>
      </c>
      <c r="E143" s="101"/>
      <c r="F143" s="101"/>
      <c r="G143" s="101"/>
      <c r="H143" s="107"/>
      <c r="I143" s="101" t="s">
        <v>1114</v>
      </c>
      <c r="J143" s="141">
        <v>2</v>
      </c>
      <c r="K143" s="65">
        <f t="shared" si="2"/>
        <v>2</v>
      </c>
      <c r="L143" s="101"/>
      <c r="M143" s="25"/>
    </row>
    <row r="144" spans="1:13" s="22" customFormat="1" ht="12.75">
      <c r="A144" s="27">
        <v>152</v>
      </c>
      <c r="B144" s="14" t="s">
        <v>117</v>
      </c>
      <c r="C144" s="14" t="s">
        <v>22</v>
      </c>
      <c r="D144" s="45">
        <v>511110</v>
      </c>
      <c r="E144" s="79"/>
      <c r="F144" s="13"/>
      <c r="G144" s="44" t="s">
        <v>276</v>
      </c>
      <c r="H144" s="96">
        <v>0.5</v>
      </c>
      <c r="I144" s="14"/>
      <c r="J144" s="65"/>
      <c r="K144" s="65">
        <f t="shared" si="2"/>
        <v>0.5</v>
      </c>
      <c r="L144" s="27"/>
      <c r="M144" s="25"/>
    </row>
    <row r="145" spans="1:13" s="22" customFormat="1" ht="12.75">
      <c r="A145" s="6">
        <v>153</v>
      </c>
      <c r="B145" s="101" t="s">
        <v>642</v>
      </c>
      <c r="C145" s="101" t="s">
        <v>177</v>
      </c>
      <c r="D145" s="102" t="s">
        <v>734</v>
      </c>
      <c r="E145" s="101"/>
      <c r="F145" s="101"/>
      <c r="G145" s="101"/>
      <c r="H145" s="107"/>
      <c r="I145" s="101" t="s">
        <v>286</v>
      </c>
      <c r="J145" s="141">
        <v>1.5</v>
      </c>
      <c r="K145" s="65">
        <f t="shared" si="2"/>
        <v>1.5</v>
      </c>
      <c r="L145" s="101"/>
      <c r="M145" s="25"/>
    </row>
    <row r="146" spans="1:13" s="22" customFormat="1" ht="12.75">
      <c r="A146" s="27">
        <v>154</v>
      </c>
      <c r="B146" s="101" t="s">
        <v>119</v>
      </c>
      <c r="C146" s="101" t="s">
        <v>90</v>
      </c>
      <c r="D146" s="102" t="s">
        <v>710</v>
      </c>
      <c r="E146" s="103"/>
      <c r="F146" s="101"/>
      <c r="G146" s="104"/>
      <c r="H146" s="101"/>
      <c r="I146" s="101" t="s">
        <v>1163</v>
      </c>
      <c r="J146" s="141">
        <v>1.6</v>
      </c>
      <c r="K146" s="65">
        <f t="shared" si="2"/>
        <v>1.6</v>
      </c>
      <c r="L146" s="101"/>
      <c r="M146" s="25"/>
    </row>
    <row r="147" spans="1:13" s="22" customFormat="1" ht="12.75">
      <c r="A147" s="6">
        <v>155</v>
      </c>
      <c r="B147" s="12" t="s">
        <v>117</v>
      </c>
      <c r="C147" s="12" t="s">
        <v>91</v>
      </c>
      <c r="D147" s="36" t="s">
        <v>1139</v>
      </c>
      <c r="E147" s="73"/>
      <c r="F147" s="11"/>
      <c r="G147" s="12"/>
      <c r="H147" s="78"/>
      <c r="I147" s="101" t="s">
        <v>1140</v>
      </c>
      <c r="J147" s="78">
        <v>1.33</v>
      </c>
      <c r="K147" s="65">
        <f t="shared" si="2"/>
        <v>1.33</v>
      </c>
      <c r="L147" s="27"/>
      <c r="M147" s="25"/>
    </row>
    <row r="148" spans="1:13" s="22" customFormat="1" ht="12.75">
      <c r="A148" s="27">
        <v>156</v>
      </c>
      <c r="B148" s="101" t="s">
        <v>662</v>
      </c>
      <c r="C148" s="101" t="s">
        <v>125</v>
      </c>
      <c r="D148" s="102">
        <v>511106</v>
      </c>
      <c r="E148" s="101" t="s">
        <v>663</v>
      </c>
      <c r="F148" s="101">
        <v>1</v>
      </c>
      <c r="G148" s="101"/>
      <c r="H148" s="107"/>
      <c r="I148" s="101"/>
      <c r="J148" s="141"/>
      <c r="K148" s="65">
        <f t="shared" si="2"/>
        <v>1</v>
      </c>
      <c r="L148" s="101"/>
      <c r="M148" s="25"/>
    </row>
    <row r="149" spans="1:13" s="22" customFormat="1" ht="12.75">
      <c r="A149" s="6">
        <v>157</v>
      </c>
      <c r="B149" s="166" t="s">
        <v>1060</v>
      </c>
      <c r="C149" s="169" t="s">
        <v>49</v>
      </c>
      <c r="D149" s="166" t="s">
        <v>1061</v>
      </c>
      <c r="E149" s="167" t="s">
        <v>1115</v>
      </c>
      <c r="F149" s="13">
        <v>1</v>
      </c>
      <c r="G149" s="44"/>
      <c r="H149" s="96"/>
      <c r="I149" s="14"/>
      <c r="J149" s="27"/>
      <c r="K149" s="65">
        <f t="shared" si="2"/>
        <v>1</v>
      </c>
      <c r="L149" s="27"/>
      <c r="M149" s="25"/>
    </row>
    <row r="150" spans="1:13" s="22" customFormat="1" ht="12.75">
      <c r="A150" s="27">
        <v>158</v>
      </c>
      <c r="B150" s="14" t="s">
        <v>909</v>
      </c>
      <c r="C150" s="14" t="s">
        <v>49</v>
      </c>
      <c r="D150" s="45">
        <v>511118</v>
      </c>
      <c r="E150" s="79"/>
      <c r="F150" s="13"/>
      <c r="G150" s="44" t="s">
        <v>143</v>
      </c>
      <c r="H150" s="96">
        <v>0.5</v>
      </c>
      <c r="I150" s="14"/>
      <c r="J150" s="27"/>
      <c r="K150" s="65">
        <f t="shared" si="2"/>
        <v>0.5</v>
      </c>
      <c r="L150" s="27"/>
      <c r="M150" s="25"/>
    </row>
    <row r="151" spans="1:13" s="22" customFormat="1" ht="12.75">
      <c r="A151" s="6">
        <v>159</v>
      </c>
      <c r="B151" s="12" t="s">
        <v>170</v>
      </c>
      <c r="C151" s="12" t="s">
        <v>49</v>
      </c>
      <c r="D151" s="36">
        <v>511115</v>
      </c>
      <c r="E151" s="73"/>
      <c r="F151" s="11"/>
      <c r="G151" s="44" t="s">
        <v>180</v>
      </c>
      <c r="H151" s="78">
        <v>0.5</v>
      </c>
      <c r="I151" s="12"/>
      <c r="J151" s="11"/>
      <c r="K151" s="65">
        <f t="shared" si="2"/>
        <v>0.5</v>
      </c>
      <c r="L151" s="27"/>
      <c r="M151" s="25"/>
    </row>
    <row r="152" spans="1:13" s="22" customFormat="1" ht="12.75">
      <c r="A152" s="27">
        <v>160</v>
      </c>
      <c r="B152" s="166" t="s">
        <v>1058</v>
      </c>
      <c r="C152" s="169" t="s">
        <v>49</v>
      </c>
      <c r="D152" s="166" t="s">
        <v>1059</v>
      </c>
      <c r="E152" s="167" t="s">
        <v>1243</v>
      </c>
      <c r="F152" s="13">
        <v>0.5</v>
      </c>
      <c r="G152" s="44"/>
      <c r="H152" s="96"/>
      <c r="I152" s="14"/>
      <c r="J152" s="27"/>
      <c r="K152" s="65">
        <f t="shared" si="2"/>
        <v>0.5</v>
      </c>
      <c r="L152" s="27"/>
      <c r="M152" s="25"/>
    </row>
    <row r="153" spans="1:13" s="22" customFormat="1" ht="12.75">
      <c r="A153" s="6">
        <v>161</v>
      </c>
      <c r="B153" s="166" t="s">
        <v>1048</v>
      </c>
      <c r="C153" s="169" t="s">
        <v>49</v>
      </c>
      <c r="D153" s="166" t="s">
        <v>1049</v>
      </c>
      <c r="E153" s="170" t="s">
        <v>1115</v>
      </c>
      <c r="F153" s="13">
        <v>1</v>
      </c>
      <c r="G153" s="44"/>
      <c r="H153" s="96"/>
      <c r="I153" s="14"/>
      <c r="J153" s="27"/>
      <c r="K153" s="65">
        <f t="shared" si="2"/>
        <v>1</v>
      </c>
      <c r="L153" s="27"/>
      <c r="M153" s="25"/>
    </row>
    <row r="154" spans="1:12" ht="12.75">
      <c r="A154" s="27">
        <v>162</v>
      </c>
      <c r="B154" s="101" t="s">
        <v>709</v>
      </c>
      <c r="C154" s="101" t="s">
        <v>68</v>
      </c>
      <c r="D154" s="102" t="s">
        <v>708</v>
      </c>
      <c r="E154" s="101"/>
      <c r="F154" s="101"/>
      <c r="G154" s="101"/>
      <c r="H154" s="107"/>
      <c r="I154" s="101" t="s">
        <v>286</v>
      </c>
      <c r="J154" s="141">
        <v>1.5</v>
      </c>
      <c r="K154" s="65">
        <f t="shared" si="2"/>
        <v>1.5</v>
      </c>
      <c r="L154" s="101"/>
    </row>
    <row r="155" spans="1:12" ht="12.75">
      <c r="A155" s="6">
        <v>163</v>
      </c>
      <c r="B155" s="14" t="s">
        <v>668</v>
      </c>
      <c r="C155" s="14" t="s">
        <v>68</v>
      </c>
      <c r="D155" s="45">
        <v>511107</v>
      </c>
      <c r="E155" s="79"/>
      <c r="F155" s="13"/>
      <c r="G155" s="44" t="s">
        <v>276</v>
      </c>
      <c r="H155" s="96">
        <v>0.5</v>
      </c>
      <c r="I155" s="14"/>
      <c r="J155" s="65"/>
      <c r="K155" s="65">
        <f t="shared" si="2"/>
        <v>0.5</v>
      </c>
      <c r="L155" s="27"/>
    </row>
    <row r="156" spans="1:12" ht="12.75">
      <c r="A156" s="27">
        <v>164</v>
      </c>
      <c r="B156" s="14" t="s">
        <v>895</v>
      </c>
      <c r="C156" s="14" t="s">
        <v>68</v>
      </c>
      <c r="D156" s="45">
        <v>511017</v>
      </c>
      <c r="E156" s="79"/>
      <c r="F156" s="13"/>
      <c r="G156" s="44" t="s">
        <v>143</v>
      </c>
      <c r="H156" s="78">
        <v>0.5</v>
      </c>
      <c r="I156" s="14"/>
      <c r="J156" s="27"/>
      <c r="K156" s="65">
        <f t="shared" si="2"/>
        <v>0.5</v>
      </c>
      <c r="L156" s="27"/>
    </row>
    <row r="157" spans="1:12" ht="12.75">
      <c r="A157" s="6">
        <v>165</v>
      </c>
      <c r="B157" s="14" t="s">
        <v>1156</v>
      </c>
      <c r="C157" s="14" t="s">
        <v>68</v>
      </c>
      <c r="D157" s="45" t="s">
        <v>694</v>
      </c>
      <c r="E157" s="79"/>
      <c r="F157" s="13"/>
      <c r="G157" s="44"/>
      <c r="H157" s="96"/>
      <c r="I157" s="14" t="s">
        <v>1157</v>
      </c>
      <c r="J157" s="27">
        <v>0.75</v>
      </c>
      <c r="K157" s="65">
        <f t="shared" si="2"/>
        <v>0.75</v>
      </c>
      <c r="L157" s="27"/>
    </row>
    <row r="158" spans="1:12" ht="12.75">
      <c r="A158" s="27">
        <v>166</v>
      </c>
      <c r="B158" s="108" t="s">
        <v>701</v>
      </c>
      <c r="C158" s="101" t="s">
        <v>130</v>
      </c>
      <c r="D158" s="110" t="s">
        <v>702</v>
      </c>
      <c r="E158" s="101"/>
      <c r="F158" s="101"/>
      <c r="G158" s="109"/>
      <c r="H158" s="107"/>
      <c r="I158" s="101" t="s">
        <v>288</v>
      </c>
      <c r="J158" s="141">
        <v>1</v>
      </c>
      <c r="K158" s="65">
        <f t="shared" si="2"/>
        <v>1</v>
      </c>
      <c r="L158" s="101"/>
    </row>
    <row r="159" spans="1:12" ht="12.75">
      <c r="A159" s="6">
        <v>167</v>
      </c>
      <c r="B159" s="12" t="s">
        <v>652</v>
      </c>
      <c r="C159" s="12" t="s">
        <v>130</v>
      </c>
      <c r="D159" s="36">
        <v>511104</v>
      </c>
      <c r="E159" s="73" t="s">
        <v>653</v>
      </c>
      <c r="F159" s="11">
        <v>2</v>
      </c>
      <c r="G159" s="12" t="s">
        <v>146</v>
      </c>
      <c r="H159" s="78">
        <v>0.5</v>
      </c>
      <c r="I159" s="12"/>
      <c r="J159" s="78"/>
      <c r="K159" s="65">
        <f t="shared" si="2"/>
        <v>2.5</v>
      </c>
      <c r="L159" s="27"/>
    </row>
    <row r="160" spans="1:12" ht="12.75">
      <c r="A160" s="27">
        <v>168</v>
      </c>
      <c r="B160" s="12" t="s">
        <v>652</v>
      </c>
      <c r="C160" s="12" t="s">
        <v>130</v>
      </c>
      <c r="D160" s="36">
        <v>511104</v>
      </c>
      <c r="E160" s="73" t="s">
        <v>128</v>
      </c>
      <c r="F160" s="11">
        <v>1</v>
      </c>
      <c r="G160" s="12" t="s">
        <v>146</v>
      </c>
      <c r="H160" s="78">
        <v>0.5</v>
      </c>
      <c r="I160" s="12"/>
      <c r="J160" s="11"/>
      <c r="K160" s="65">
        <f t="shared" si="2"/>
        <v>1.5</v>
      </c>
      <c r="L160" s="27"/>
    </row>
    <row r="161" spans="1:12" ht="12.75">
      <c r="A161" s="6">
        <v>169</v>
      </c>
      <c r="B161" s="166" t="s">
        <v>1052</v>
      </c>
      <c r="C161" s="169" t="s">
        <v>130</v>
      </c>
      <c r="D161" s="166" t="s">
        <v>1053</v>
      </c>
      <c r="E161" s="167" t="s">
        <v>1067</v>
      </c>
      <c r="F161" s="13">
        <v>1</v>
      </c>
      <c r="G161" s="44"/>
      <c r="H161" s="96"/>
      <c r="I161" s="14"/>
      <c r="J161" s="27"/>
      <c r="K161" s="65">
        <f t="shared" si="2"/>
        <v>1</v>
      </c>
      <c r="L161" s="27"/>
    </row>
    <row r="162" spans="1:12" ht="12.75">
      <c r="A162" s="27">
        <v>170</v>
      </c>
      <c r="B162" s="14" t="s">
        <v>692</v>
      </c>
      <c r="C162" s="14" t="s">
        <v>130</v>
      </c>
      <c r="D162" s="45">
        <v>511602</v>
      </c>
      <c r="E162" s="79"/>
      <c r="F162" s="13"/>
      <c r="G162" s="44" t="s">
        <v>276</v>
      </c>
      <c r="H162" s="96">
        <v>0.5</v>
      </c>
      <c r="I162" s="14" t="s">
        <v>1128</v>
      </c>
      <c r="J162" s="65">
        <v>3</v>
      </c>
      <c r="K162" s="65">
        <f t="shared" si="2"/>
        <v>3.5</v>
      </c>
      <c r="L162" s="27"/>
    </row>
    <row r="163" spans="1:12" ht="12.75">
      <c r="A163" s="6">
        <v>171</v>
      </c>
      <c r="B163" s="101" t="s">
        <v>736</v>
      </c>
      <c r="C163" s="101" t="s">
        <v>130</v>
      </c>
      <c r="D163" s="102" t="s">
        <v>737</v>
      </c>
      <c r="E163" s="101"/>
      <c r="F163" s="101"/>
      <c r="G163" s="101"/>
      <c r="H163" s="107"/>
      <c r="I163" s="101" t="s">
        <v>291</v>
      </c>
      <c r="J163" s="141"/>
      <c r="K163" s="65">
        <f t="shared" si="2"/>
        <v>0</v>
      </c>
      <c r="L163" s="101"/>
    </row>
    <row r="164" spans="1:12" ht="12.75">
      <c r="A164" s="27">
        <v>172</v>
      </c>
      <c r="B164" s="14" t="s">
        <v>690</v>
      </c>
      <c r="C164" s="14" t="s">
        <v>130</v>
      </c>
      <c r="D164" s="45">
        <v>511601</v>
      </c>
      <c r="E164" s="79"/>
      <c r="F164" s="13"/>
      <c r="G164" s="44"/>
      <c r="H164" s="96"/>
      <c r="I164" s="14" t="s">
        <v>675</v>
      </c>
      <c r="J164" s="65">
        <v>1</v>
      </c>
      <c r="K164" s="65">
        <f t="shared" si="2"/>
        <v>1</v>
      </c>
      <c r="L164" s="27"/>
    </row>
    <row r="165" spans="1:12" ht="12.75">
      <c r="A165" s="6">
        <v>173</v>
      </c>
      <c r="B165" s="14" t="s">
        <v>114</v>
      </c>
      <c r="C165" s="14" t="s">
        <v>130</v>
      </c>
      <c r="D165" s="45">
        <v>511115</v>
      </c>
      <c r="E165" s="79"/>
      <c r="F165" s="13"/>
      <c r="G165" s="44" t="s">
        <v>143</v>
      </c>
      <c r="H165" s="78">
        <v>0.5</v>
      </c>
      <c r="I165" s="14"/>
      <c r="J165" s="27"/>
      <c r="K165" s="65">
        <f t="shared" si="2"/>
        <v>0.5</v>
      </c>
      <c r="L165" s="27"/>
    </row>
    <row r="166" spans="1:12" ht="12.75">
      <c r="A166" s="27">
        <v>174</v>
      </c>
      <c r="B166" s="101" t="s">
        <v>152</v>
      </c>
      <c r="C166" s="101" t="s">
        <v>223</v>
      </c>
      <c r="D166" s="102" t="s">
        <v>747</v>
      </c>
      <c r="E166" s="101"/>
      <c r="F166" s="101"/>
      <c r="G166" s="101"/>
      <c r="H166" s="107"/>
      <c r="I166" s="101" t="s">
        <v>1159</v>
      </c>
      <c r="J166" s="141">
        <v>3</v>
      </c>
      <c r="K166" s="65">
        <f t="shared" si="2"/>
        <v>3</v>
      </c>
      <c r="L166" s="101"/>
    </row>
    <row r="167" spans="1:12" ht="12.75">
      <c r="A167" s="6">
        <v>175</v>
      </c>
      <c r="B167" s="14" t="s">
        <v>474</v>
      </c>
      <c r="C167" s="14" t="s">
        <v>98</v>
      </c>
      <c r="D167" s="45">
        <v>511114</v>
      </c>
      <c r="E167" s="79"/>
      <c r="F167" s="13"/>
      <c r="G167" s="44" t="s">
        <v>143</v>
      </c>
      <c r="H167" s="78">
        <v>0.5</v>
      </c>
      <c r="I167" s="14" t="s">
        <v>1160</v>
      </c>
      <c r="J167" s="27">
        <v>1</v>
      </c>
      <c r="K167" s="65">
        <f t="shared" si="2"/>
        <v>1.5</v>
      </c>
      <c r="L167" s="27"/>
    </row>
    <row r="168" spans="1:12" ht="12.75">
      <c r="A168" s="27">
        <v>176</v>
      </c>
      <c r="B168" s="14" t="s">
        <v>646</v>
      </c>
      <c r="C168" s="14" t="s">
        <v>98</v>
      </c>
      <c r="D168" s="45">
        <v>511101</v>
      </c>
      <c r="E168" s="79"/>
      <c r="F168" s="13"/>
      <c r="G168" s="44" t="s">
        <v>276</v>
      </c>
      <c r="H168" s="96">
        <v>0.5</v>
      </c>
      <c r="I168" s="14" t="s">
        <v>1185</v>
      </c>
      <c r="J168" s="65">
        <v>3</v>
      </c>
      <c r="K168" s="65">
        <f t="shared" si="2"/>
        <v>3.5</v>
      </c>
      <c r="L168" s="27"/>
    </row>
    <row r="169" spans="1:12" ht="12.75">
      <c r="A169" s="6">
        <v>177</v>
      </c>
      <c r="B169" s="14" t="s">
        <v>1167</v>
      </c>
      <c r="C169" s="14" t="s">
        <v>98</v>
      </c>
      <c r="D169" s="45" t="s">
        <v>1168</v>
      </c>
      <c r="E169" s="79"/>
      <c r="F169" s="13"/>
      <c r="G169" s="44"/>
      <c r="H169" s="96"/>
      <c r="I169" s="14" t="s">
        <v>1131</v>
      </c>
      <c r="J169" s="65">
        <v>1.5</v>
      </c>
      <c r="K169" s="65">
        <f t="shared" si="2"/>
        <v>1.5</v>
      </c>
      <c r="L169" s="27"/>
    </row>
    <row r="170" spans="1:12" ht="12.75">
      <c r="A170" s="27">
        <v>178</v>
      </c>
      <c r="B170" s="101" t="s">
        <v>724</v>
      </c>
      <c r="C170" s="101" t="s">
        <v>725</v>
      </c>
      <c r="D170" s="102" t="s">
        <v>723</v>
      </c>
      <c r="E170" s="101"/>
      <c r="F170" s="101"/>
      <c r="G170" s="101"/>
      <c r="H170" s="107"/>
      <c r="I170" s="101" t="s">
        <v>288</v>
      </c>
      <c r="J170" s="141"/>
      <c r="K170" s="65">
        <f t="shared" si="2"/>
        <v>0</v>
      </c>
      <c r="L170" s="101"/>
    </row>
    <row r="171" spans="1:12" ht="12.75">
      <c r="A171" s="6">
        <v>179</v>
      </c>
      <c r="B171" s="14" t="s">
        <v>117</v>
      </c>
      <c r="C171" s="14" t="s">
        <v>184</v>
      </c>
      <c r="D171" s="45" t="s">
        <v>1171</v>
      </c>
      <c r="E171" s="79"/>
      <c r="F171" s="13"/>
      <c r="G171" s="44"/>
      <c r="H171" s="96"/>
      <c r="I171" s="14" t="s">
        <v>1136</v>
      </c>
      <c r="J171" s="27">
        <v>1</v>
      </c>
      <c r="K171" s="65">
        <f t="shared" si="2"/>
        <v>1</v>
      </c>
      <c r="L171" s="27"/>
    </row>
    <row r="172" spans="1:12" ht="12.75">
      <c r="A172" s="27">
        <v>180</v>
      </c>
      <c r="B172" s="101" t="s">
        <v>278</v>
      </c>
      <c r="C172" s="101" t="s">
        <v>102</v>
      </c>
      <c r="D172" s="102" t="s">
        <v>700</v>
      </c>
      <c r="E172" s="103"/>
      <c r="F172" s="101"/>
      <c r="G172" s="104"/>
      <c r="H172" s="101"/>
      <c r="I172" s="101" t="s">
        <v>286</v>
      </c>
      <c r="J172" s="141"/>
      <c r="K172" s="65">
        <f t="shared" si="2"/>
        <v>0</v>
      </c>
      <c r="L172" s="101"/>
    </row>
    <row r="173" spans="1:12" ht="12.75">
      <c r="A173" s="6">
        <v>181</v>
      </c>
      <c r="B173" s="101" t="s">
        <v>611</v>
      </c>
      <c r="C173" s="101" t="s">
        <v>102</v>
      </c>
      <c r="D173" s="102" t="s">
        <v>702</v>
      </c>
      <c r="E173" s="101"/>
      <c r="F173" s="101"/>
      <c r="G173" s="109"/>
      <c r="H173" s="107"/>
      <c r="I173" s="101" t="s">
        <v>288</v>
      </c>
      <c r="J173" s="141"/>
      <c r="K173" s="65">
        <f t="shared" si="2"/>
        <v>0</v>
      </c>
      <c r="L173" s="101"/>
    </row>
    <row r="174" spans="1:12" ht="12.75">
      <c r="A174" s="27">
        <v>182</v>
      </c>
      <c r="B174" s="14" t="s">
        <v>148</v>
      </c>
      <c r="C174" s="14" t="s">
        <v>102</v>
      </c>
      <c r="D174" s="45">
        <v>511104</v>
      </c>
      <c r="E174" s="79"/>
      <c r="F174" s="13"/>
      <c r="G174" s="44" t="s">
        <v>144</v>
      </c>
      <c r="H174" s="96">
        <v>0.25</v>
      </c>
      <c r="I174" s="14"/>
      <c r="J174" s="27"/>
      <c r="K174" s="65">
        <f t="shared" si="2"/>
        <v>0.25</v>
      </c>
      <c r="L174" s="27"/>
    </row>
    <row r="175" spans="1:12" ht="12.75">
      <c r="A175" s="6">
        <v>183</v>
      </c>
      <c r="B175" s="14" t="s">
        <v>647</v>
      </c>
      <c r="C175" s="14" t="s">
        <v>102</v>
      </c>
      <c r="D175" s="45">
        <v>511101</v>
      </c>
      <c r="E175" s="79"/>
      <c r="F175" s="13"/>
      <c r="G175" s="44" t="s">
        <v>277</v>
      </c>
      <c r="H175" s="96">
        <v>0.25</v>
      </c>
      <c r="I175" s="14"/>
      <c r="J175" s="65"/>
      <c r="K175" s="65">
        <f t="shared" si="2"/>
        <v>0.25</v>
      </c>
      <c r="L175" s="27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zoomScale="97" zoomScaleNormal="97" zoomScalePageLayoutView="0" workbookViewId="0" topLeftCell="A64">
      <selection activeCell="I5" sqref="I5"/>
    </sheetView>
  </sheetViews>
  <sheetFormatPr defaultColWidth="9.140625" defaultRowHeight="12.75"/>
  <cols>
    <col min="1" max="1" width="4.28125" style="2" customWidth="1"/>
    <col min="2" max="2" width="22.28125" style="1" customWidth="1"/>
    <col min="3" max="3" width="8.28125" style="1" customWidth="1"/>
    <col min="4" max="4" width="14.140625" style="51" customWidth="1"/>
    <col min="5" max="5" width="15.28125" style="3" customWidth="1"/>
    <col min="6" max="6" width="5.8515625" style="1" customWidth="1"/>
    <col min="7" max="7" width="19.140625" style="4" customWidth="1"/>
    <col min="8" max="8" width="5.57421875" style="1" customWidth="1"/>
    <col min="9" max="9" width="16.00390625" style="1" customWidth="1"/>
    <col min="10" max="10" width="5.8515625" style="2" customWidth="1"/>
    <col min="11" max="11" width="8.8515625" style="2" customWidth="1"/>
    <col min="12" max="12" width="10.8515625" style="2" customWidth="1"/>
    <col min="13" max="13" width="7.7109375" style="2" customWidth="1"/>
    <col min="14" max="16384" width="9.140625" style="1" customWidth="1"/>
  </cols>
  <sheetData>
    <row r="1" spans="1:12" s="22" customFormat="1" ht="18.75">
      <c r="A1" s="179" t="s">
        <v>1219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2" customFormat="1" ht="18.75">
      <c r="A2" s="179" t="s">
        <v>309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22" customFormat="1" ht="30" customHeight="1">
      <c r="A3" s="88"/>
      <c r="B3" s="131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s="22" customFormat="1" ht="12.75">
      <c r="A4" s="6" t="s">
        <v>3</v>
      </c>
      <c r="B4" s="7" t="s">
        <v>4</v>
      </c>
      <c r="C4" s="8" t="s">
        <v>5</v>
      </c>
      <c r="D4" s="43" t="s">
        <v>6</v>
      </c>
      <c r="E4" s="9" t="s">
        <v>7</v>
      </c>
      <c r="F4" s="6" t="s">
        <v>8</v>
      </c>
      <c r="G4" s="8" t="s">
        <v>9</v>
      </c>
      <c r="H4" s="6" t="s">
        <v>10</v>
      </c>
      <c r="I4" s="6" t="s">
        <v>13</v>
      </c>
      <c r="J4" s="6" t="s">
        <v>8</v>
      </c>
      <c r="K4" s="6" t="s">
        <v>11</v>
      </c>
      <c r="L4" s="6" t="s">
        <v>12</v>
      </c>
      <c r="M4" s="25"/>
    </row>
    <row r="5" spans="1:13" s="31" customFormat="1" ht="12.75">
      <c r="A5" s="27">
        <v>1</v>
      </c>
      <c r="B5" s="14" t="s">
        <v>803</v>
      </c>
      <c r="C5" s="14" t="s">
        <v>19</v>
      </c>
      <c r="D5" s="50">
        <v>510101</v>
      </c>
      <c r="E5" s="46" t="s">
        <v>804</v>
      </c>
      <c r="F5" s="14">
        <v>1</v>
      </c>
      <c r="G5" s="44"/>
      <c r="H5" s="14"/>
      <c r="I5" s="14"/>
      <c r="J5" s="27"/>
      <c r="K5" s="105">
        <f>J5+H5+F5</f>
        <v>1</v>
      </c>
      <c r="L5" s="27"/>
      <c r="M5" s="19"/>
    </row>
    <row r="6" spans="1:13" s="22" customFormat="1" ht="12.75">
      <c r="A6" s="27">
        <v>2</v>
      </c>
      <c r="B6" s="14" t="s">
        <v>299</v>
      </c>
      <c r="C6" s="14" t="s">
        <v>19</v>
      </c>
      <c r="D6" s="61">
        <v>510103</v>
      </c>
      <c r="E6" s="46"/>
      <c r="F6" s="14"/>
      <c r="G6" s="44" t="s">
        <v>182</v>
      </c>
      <c r="H6" s="14">
        <v>0.5</v>
      </c>
      <c r="I6" s="14"/>
      <c r="J6" s="27"/>
      <c r="K6" s="27">
        <f>F6+H6+J6</f>
        <v>0.5</v>
      </c>
      <c r="L6" s="27"/>
      <c r="M6" s="25"/>
    </row>
    <row r="7" spans="1:13" s="22" customFormat="1" ht="12.75">
      <c r="A7" s="27">
        <v>3</v>
      </c>
      <c r="B7" s="14" t="s">
        <v>790</v>
      </c>
      <c r="C7" s="14" t="s">
        <v>19</v>
      </c>
      <c r="D7" s="50">
        <v>510104</v>
      </c>
      <c r="E7" s="46"/>
      <c r="F7" s="14"/>
      <c r="G7" s="44" t="s">
        <v>282</v>
      </c>
      <c r="H7" s="14">
        <v>0.5</v>
      </c>
      <c r="I7" s="14"/>
      <c r="J7" s="27"/>
      <c r="K7" s="105">
        <f>J7+H7+F7</f>
        <v>0.5</v>
      </c>
      <c r="L7" s="27"/>
      <c r="M7" s="25"/>
    </row>
    <row r="8" spans="1:13" s="22" customFormat="1" ht="12.75">
      <c r="A8" s="27">
        <v>4</v>
      </c>
      <c r="B8" s="14" t="s">
        <v>745</v>
      </c>
      <c r="C8" s="14" t="s">
        <v>19</v>
      </c>
      <c r="D8" s="61">
        <v>510101</v>
      </c>
      <c r="E8" s="46"/>
      <c r="F8" s="14"/>
      <c r="G8" s="44"/>
      <c r="H8" s="14">
        <v>1</v>
      </c>
      <c r="I8" s="14"/>
      <c r="J8" s="27"/>
      <c r="K8" s="27">
        <f>F8+H8+J8</f>
        <v>1</v>
      </c>
      <c r="L8" s="27"/>
      <c r="M8" s="25"/>
    </row>
    <row r="9" spans="1:13" s="22" customFormat="1" ht="25.5">
      <c r="A9" s="27">
        <v>5</v>
      </c>
      <c r="B9" s="111" t="s">
        <v>802</v>
      </c>
      <c r="C9" s="111" t="s">
        <v>19</v>
      </c>
      <c r="D9" s="124">
        <v>510101</v>
      </c>
      <c r="E9" s="137"/>
      <c r="F9" s="111"/>
      <c r="G9" s="16" t="s">
        <v>1244</v>
      </c>
      <c r="H9" s="111">
        <v>1.5</v>
      </c>
      <c r="I9" s="111" t="s">
        <v>290</v>
      </c>
      <c r="J9" s="111">
        <v>4</v>
      </c>
      <c r="K9" s="147">
        <f>J9+H9+F9</f>
        <v>5.5</v>
      </c>
      <c r="L9" s="111" t="s">
        <v>222</v>
      </c>
      <c r="M9" s="25"/>
    </row>
    <row r="10" spans="1:13" s="22" customFormat="1" ht="12.75">
      <c r="A10" s="27">
        <v>6</v>
      </c>
      <c r="B10" s="14" t="s">
        <v>648</v>
      </c>
      <c r="C10" s="14" t="s">
        <v>19</v>
      </c>
      <c r="D10" s="61">
        <v>510102</v>
      </c>
      <c r="E10" s="46"/>
      <c r="F10" s="14"/>
      <c r="G10" s="44" t="s">
        <v>182</v>
      </c>
      <c r="H10" s="14">
        <v>0.5</v>
      </c>
      <c r="I10" s="14"/>
      <c r="J10" s="27"/>
      <c r="K10" s="27">
        <f>F10+H10+J10</f>
        <v>0.5</v>
      </c>
      <c r="L10" s="27"/>
      <c r="M10" s="25"/>
    </row>
    <row r="11" spans="1:13" s="22" customFormat="1" ht="12.75">
      <c r="A11" s="27">
        <v>7</v>
      </c>
      <c r="B11" s="14" t="s">
        <v>225</v>
      </c>
      <c r="C11" s="14" t="s">
        <v>19</v>
      </c>
      <c r="D11" s="50">
        <v>510102</v>
      </c>
      <c r="E11" s="46"/>
      <c r="F11" s="14"/>
      <c r="G11" s="44" t="s">
        <v>282</v>
      </c>
      <c r="H11" s="14">
        <v>0.5</v>
      </c>
      <c r="I11" s="14"/>
      <c r="J11" s="27"/>
      <c r="K11" s="105">
        <f>J11+H11+F11</f>
        <v>0.5</v>
      </c>
      <c r="L11" s="27"/>
      <c r="M11" s="25"/>
    </row>
    <row r="12" spans="1:13" s="22" customFormat="1" ht="12.75">
      <c r="A12" s="27">
        <v>8</v>
      </c>
      <c r="B12" s="14" t="s">
        <v>225</v>
      </c>
      <c r="C12" s="14" t="s">
        <v>19</v>
      </c>
      <c r="D12" s="61">
        <v>510102</v>
      </c>
      <c r="E12" s="46"/>
      <c r="F12" s="14"/>
      <c r="G12" s="44" t="s">
        <v>226</v>
      </c>
      <c r="H12" s="14">
        <v>0.5</v>
      </c>
      <c r="I12" s="14"/>
      <c r="J12" s="27"/>
      <c r="K12" s="27">
        <f>F12+H12+J12</f>
        <v>0.5</v>
      </c>
      <c r="L12" s="27"/>
      <c r="M12" s="25"/>
    </row>
    <row r="13" spans="1:13" s="22" customFormat="1" ht="12.75">
      <c r="A13" s="27">
        <v>9</v>
      </c>
      <c r="B13" s="17" t="s">
        <v>281</v>
      </c>
      <c r="C13" s="17" t="s">
        <v>19</v>
      </c>
      <c r="D13" s="50">
        <v>511801</v>
      </c>
      <c r="E13" s="46"/>
      <c r="F13" s="14"/>
      <c r="G13" s="44" t="s">
        <v>781</v>
      </c>
      <c r="H13" s="14">
        <v>0.75</v>
      </c>
      <c r="I13" s="14"/>
      <c r="J13" s="27"/>
      <c r="K13" s="105">
        <f>J13+H13+F13</f>
        <v>0.75</v>
      </c>
      <c r="L13" s="27"/>
      <c r="M13" s="25"/>
    </row>
    <row r="14" spans="1:13" s="22" customFormat="1" ht="12.75">
      <c r="A14" s="27">
        <v>10</v>
      </c>
      <c r="B14" s="14" t="s">
        <v>281</v>
      </c>
      <c r="C14" s="14" t="s">
        <v>19</v>
      </c>
      <c r="D14" s="61">
        <v>511801</v>
      </c>
      <c r="E14" s="46"/>
      <c r="F14" s="14"/>
      <c r="G14" s="44" t="s">
        <v>182</v>
      </c>
      <c r="H14" s="14">
        <v>0.5</v>
      </c>
      <c r="I14" s="14"/>
      <c r="J14" s="27"/>
      <c r="K14" s="27">
        <f>F14+H14+J14</f>
        <v>0.5</v>
      </c>
      <c r="L14" s="27"/>
      <c r="M14" s="25"/>
    </row>
    <row r="15" spans="1:13" s="22" customFormat="1" ht="12.75">
      <c r="A15" s="27">
        <v>11</v>
      </c>
      <c r="B15" s="14" t="s">
        <v>801</v>
      </c>
      <c r="C15" s="14" t="s">
        <v>19</v>
      </c>
      <c r="D15" s="50">
        <v>510102</v>
      </c>
      <c r="E15" s="46"/>
      <c r="F15" s="14"/>
      <c r="G15" s="44" t="s">
        <v>495</v>
      </c>
      <c r="H15" s="14">
        <v>0.25</v>
      </c>
      <c r="I15" s="14"/>
      <c r="J15" s="27"/>
      <c r="K15" s="105">
        <f>J15+H15+F15</f>
        <v>0.25</v>
      </c>
      <c r="L15" s="27"/>
      <c r="M15" s="25"/>
    </row>
    <row r="16" spans="1:13" s="22" customFormat="1" ht="12.75">
      <c r="A16" s="27">
        <v>12</v>
      </c>
      <c r="B16" s="17" t="s">
        <v>784</v>
      </c>
      <c r="C16" s="17" t="s">
        <v>75</v>
      </c>
      <c r="D16" s="50">
        <v>511801</v>
      </c>
      <c r="E16" s="46"/>
      <c r="F16" s="14"/>
      <c r="G16" s="44" t="s">
        <v>771</v>
      </c>
      <c r="H16" s="14">
        <v>0.25</v>
      </c>
      <c r="I16" s="14"/>
      <c r="J16" s="27"/>
      <c r="K16" s="105">
        <f>J16+H16+F16</f>
        <v>0.25</v>
      </c>
      <c r="L16" s="27"/>
      <c r="M16" s="25"/>
    </row>
    <row r="17" spans="1:13" s="22" customFormat="1" ht="12.75">
      <c r="A17" s="27">
        <v>13</v>
      </c>
      <c r="B17" s="17" t="s">
        <v>807</v>
      </c>
      <c r="C17" s="17" t="s">
        <v>808</v>
      </c>
      <c r="D17" s="130">
        <v>510101</v>
      </c>
      <c r="E17" s="14"/>
      <c r="F17" s="14"/>
      <c r="G17" s="14" t="s">
        <v>809</v>
      </c>
      <c r="H17" s="14">
        <v>0.25</v>
      </c>
      <c r="I17" s="14"/>
      <c r="J17" s="14"/>
      <c r="K17" s="105">
        <f>J17+H17+F17</f>
        <v>0.25</v>
      </c>
      <c r="L17" s="14"/>
      <c r="M17" s="25"/>
    </row>
    <row r="18" spans="1:12" ht="12.75">
      <c r="A18" s="27">
        <v>14</v>
      </c>
      <c r="B18" s="17" t="s">
        <v>933</v>
      </c>
      <c r="C18" s="14" t="s">
        <v>235</v>
      </c>
      <c r="D18" s="87" t="s">
        <v>934</v>
      </c>
      <c r="E18" s="46"/>
      <c r="F18" s="14"/>
      <c r="G18" s="44" t="s">
        <v>935</v>
      </c>
      <c r="H18" s="14">
        <v>0.5</v>
      </c>
      <c r="I18" s="14"/>
      <c r="J18" s="27"/>
      <c r="K18" s="27">
        <f>F18+H18+J18</f>
        <v>0.5</v>
      </c>
      <c r="L18" s="27"/>
    </row>
    <row r="19" spans="1:12" ht="12.75">
      <c r="A19" s="27">
        <v>15</v>
      </c>
      <c r="B19" s="108" t="s">
        <v>763</v>
      </c>
      <c r="C19" s="101" t="s">
        <v>235</v>
      </c>
      <c r="D19" s="123">
        <v>512301</v>
      </c>
      <c r="E19" s="101"/>
      <c r="F19" s="101"/>
      <c r="G19" s="109"/>
      <c r="H19" s="107"/>
      <c r="I19" s="101" t="s">
        <v>752</v>
      </c>
      <c r="J19" s="101">
        <v>0.75</v>
      </c>
      <c r="K19" s="105">
        <f>J19+H19+F19</f>
        <v>0.75</v>
      </c>
      <c r="L19" s="101"/>
    </row>
    <row r="20" spans="1:12" ht="12.75">
      <c r="A20" s="27">
        <v>16</v>
      </c>
      <c r="B20" s="14" t="s">
        <v>77</v>
      </c>
      <c r="C20" s="14" t="s">
        <v>759</v>
      </c>
      <c r="D20" s="50">
        <v>512302</v>
      </c>
      <c r="E20" s="74"/>
      <c r="F20" s="14"/>
      <c r="G20" s="44" t="s">
        <v>760</v>
      </c>
      <c r="H20" s="14">
        <v>0.5</v>
      </c>
      <c r="I20" s="14"/>
      <c r="J20" s="27"/>
      <c r="K20" s="105">
        <f>J20+H20+F20</f>
        <v>0.5</v>
      </c>
      <c r="L20" s="27"/>
    </row>
    <row r="21" spans="1:13" s="99" customFormat="1" ht="12.75">
      <c r="A21" s="27">
        <v>17</v>
      </c>
      <c r="B21" s="14" t="s">
        <v>777</v>
      </c>
      <c r="C21" s="14" t="s">
        <v>69</v>
      </c>
      <c r="D21" s="50">
        <v>511802</v>
      </c>
      <c r="E21" s="46"/>
      <c r="F21" s="14"/>
      <c r="G21" s="44" t="s">
        <v>282</v>
      </c>
      <c r="H21" s="14">
        <v>0.5</v>
      </c>
      <c r="I21" s="14"/>
      <c r="J21" s="27"/>
      <c r="K21" s="105">
        <f>J21+H21+F21</f>
        <v>0.5</v>
      </c>
      <c r="L21" s="27"/>
      <c r="M21" s="98"/>
    </row>
    <row r="22" spans="1:12" ht="12.75">
      <c r="A22" s="27">
        <v>18</v>
      </c>
      <c r="B22" s="14" t="s">
        <v>777</v>
      </c>
      <c r="C22" s="14" t="s">
        <v>69</v>
      </c>
      <c r="D22" s="61">
        <v>511802</v>
      </c>
      <c r="E22" s="46"/>
      <c r="F22" s="14"/>
      <c r="G22" s="44" t="s">
        <v>182</v>
      </c>
      <c r="H22" s="14">
        <v>0.5</v>
      </c>
      <c r="I22" s="14"/>
      <c r="J22" s="27"/>
      <c r="K22" s="27">
        <f>F22+H22+J22</f>
        <v>0.5</v>
      </c>
      <c r="L22" s="27"/>
    </row>
    <row r="23" spans="1:12" ht="12.75">
      <c r="A23" s="27">
        <v>19</v>
      </c>
      <c r="B23" s="17" t="s">
        <v>777</v>
      </c>
      <c r="C23" s="17" t="s">
        <v>256</v>
      </c>
      <c r="D23" s="50">
        <v>511802</v>
      </c>
      <c r="E23" s="46"/>
      <c r="F23" s="14"/>
      <c r="G23" s="44" t="s">
        <v>771</v>
      </c>
      <c r="H23" s="14">
        <v>0.25</v>
      </c>
      <c r="I23" s="14"/>
      <c r="J23" s="27"/>
      <c r="K23" s="105">
        <f>J23+H23+F23</f>
        <v>0.25</v>
      </c>
      <c r="L23" s="27"/>
    </row>
    <row r="24" spans="1:12" ht="12.75">
      <c r="A24" s="27">
        <v>20</v>
      </c>
      <c r="B24" s="14" t="s">
        <v>761</v>
      </c>
      <c r="C24" s="14" t="s">
        <v>26</v>
      </c>
      <c r="D24" s="50">
        <v>512302</v>
      </c>
      <c r="E24" s="46"/>
      <c r="F24" s="14"/>
      <c r="G24" s="44" t="s">
        <v>282</v>
      </c>
      <c r="H24" s="14">
        <v>0.5</v>
      </c>
      <c r="I24" s="14"/>
      <c r="J24" s="27"/>
      <c r="K24" s="105">
        <f>J24+H24+F24</f>
        <v>0.5</v>
      </c>
      <c r="L24" s="27"/>
    </row>
    <row r="25" spans="1:12" ht="12.75">
      <c r="A25" s="27">
        <v>21</v>
      </c>
      <c r="B25" s="14" t="s">
        <v>912</v>
      </c>
      <c r="C25" s="14" t="s">
        <v>26</v>
      </c>
      <c r="D25" s="61">
        <v>512302</v>
      </c>
      <c r="E25" s="46"/>
      <c r="F25" s="14"/>
      <c r="G25" s="44" t="s">
        <v>182</v>
      </c>
      <c r="H25" s="14">
        <v>0.5</v>
      </c>
      <c r="I25" s="14"/>
      <c r="J25" s="27"/>
      <c r="K25" s="27">
        <f>F25+H25+J25</f>
        <v>0.5</v>
      </c>
      <c r="L25" s="27"/>
    </row>
    <row r="26" spans="1:12" ht="25.5">
      <c r="A26" s="27">
        <v>22</v>
      </c>
      <c r="B26" s="44" t="s">
        <v>774</v>
      </c>
      <c r="C26" s="14" t="s">
        <v>70</v>
      </c>
      <c r="D26" s="50">
        <v>511802</v>
      </c>
      <c r="E26" s="94" t="s">
        <v>775</v>
      </c>
      <c r="F26" s="27">
        <v>3</v>
      </c>
      <c r="G26" s="16" t="s">
        <v>766</v>
      </c>
      <c r="H26" s="27">
        <v>0.75</v>
      </c>
      <c r="I26" s="14"/>
      <c r="J26" s="27"/>
      <c r="K26" s="105">
        <f>J26+H26+F26</f>
        <v>3.75</v>
      </c>
      <c r="L26" s="27"/>
    </row>
    <row r="27" spans="1:12" ht="25.5">
      <c r="A27" s="27">
        <v>23</v>
      </c>
      <c r="B27" s="44" t="s">
        <v>774</v>
      </c>
      <c r="C27" s="14" t="s">
        <v>70</v>
      </c>
      <c r="D27" s="61">
        <v>511802</v>
      </c>
      <c r="E27" s="46" t="s">
        <v>916</v>
      </c>
      <c r="F27" s="27">
        <v>2</v>
      </c>
      <c r="G27" s="16" t="s">
        <v>915</v>
      </c>
      <c r="H27" s="27">
        <v>1.25</v>
      </c>
      <c r="I27" s="14"/>
      <c r="J27" s="27"/>
      <c r="K27" s="27">
        <f>F27+H27+J27</f>
        <v>3.25</v>
      </c>
      <c r="L27" s="27"/>
    </row>
    <row r="28" spans="1:12" ht="12.75">
      <c r="A28" s="27">
        <v>24</v>
      </c>
      <c r="B28" s="101" t="s">
        <v>751</v>
      </c>
      <c r="C28" s="101" t="s">
        <v>70</v>
      </c>
      <c r="D28" s="117" t="s">
        <v>749</v>
      </c>
      <c r="E28" s="101"/>
      <c r="F28" s="101"/>
      <c r="G28" s="109"/>
      <c r="H28" s="107"/>
      <c r="I28" s="101" t="s">
        <v>752</v>
      </c>
      <c r="J28" s="101">
        <v>0.75</v>
      </c>
      <c r="K28" s="105">
        <f>J28+H28+F28</f>
        <v>0.75</v>
      </c>
      <c r="L28" s="101"/>
    </row>
    <row r="29" spans="1:12" ht="12.75">
      <c r="A29" s="27">
        <v>25</v>
      </c>
      <c r="B29" s="17" t="s">
        <v>117</v>
      </c>
      <c r="C29" s="17" t="s">
        <v>70</v>
      </c>
      <c r="D29" s="50">
        <v>511802</v>
      </c>
      <c r="E29" s="46"/>
      <c r="F29" s="14"/>
      <c r="G29" s="44"/>
      <c r="H29" s="14">
        <v>0.25</v>
      </c>
      <c r="I29" s="14"/>
      <c r="J29" s="27"/>
      <c r="K29" s="105">
        <f>J29+H29+F29</f>
        <v>0.25</v>
      </c>
      <c r="L29" s="27"/>
    </row>
    <row r="30" spans="1:12" ht="25.5">
      <c r="A30" s="27">
        <v>26</v>
      </c>
      <c r="B30" s="16" t="s">
        <v>42</v>
      </c>
      <c r="C30" s="14" t="s">
        <v>70</v>
      </c>
      <c r="D30" s="87">
        <v>511802</v>
      </c>
      <c r="E30" s="46"/>
      <c r="F30" s="27"/>
      <c r="G30" s="16" t="s">
        <v>914</v>
      </c>
      <c r="H30" s="27">
        <v>0.75</v>
      </c>
      <c r="I30" s="14"/>
      <c r="J30" s="27"/>
      <c r="K30" s="27">
        <f>F30+H30+J30</f>
        <v>0.75</v>
      </c>
      <c r="L30" s="27"/>
    </row>
    <row r="31" spans="1:12" ht="12.75">
      <c r="A31" s="27">
        <v>27</v>
      </c>
      <c r="B31" s="14" t="s">
        <v>122</v>
      </c>
      <c r="C31" s="14" t="s">
        <v>70</v>
      </c>
      <c r="D31" s="50">
        <v>510101</v>
      </c>
      <c r="E31" s="46"/>
      <c r="F31" s="14"/>
      <c r="G31" s="44" t="s">
        <v>495</v>
      </c>
      <c r="H31" s="14">
        <v>0.25</v>
      </c>
      <c r="I31" s="14"/>
      <c r="J31" s="27"/>
      <c r="K31" s="105">
        <f>J31+H31+F31</f>
        <v>0.25</v>
      </c>
      <c r="L31" s="27"/>
    </row>
    <row r="32" spans="1:12" ht="12.75">
      <c r="A32" s="27">
        <v>28</v>
      </c>
      <c r="B32" s="14" t="s">
        <v>280</v>
      </c>
      <c r="C32" s="14" t="s">
        <v>70</v>
      </c>
      <c r="D32" s="50">
        <v>510101</v>
      </c>
      <c r="E32" s="46"/>
      <c r="F32" s="14"/>
      <c r="G32" s="44" t="s">
        <v>282</v>
      </c>
      <c r="H32" s="14">
        <v>0.5</v>
      </c>
      <c r="I32" s="14"/>
      <c r="J32" s="27"/>
      <c r="K32" s="105">
        <f>J32+H32+F32</f>
        <v>0.5</v>
      </c>
      <c r="L32" s="27"/>
    </row>
    <row r="33" spans="1:12" ht="12.75">
      <c r="A33" s="27">
        <v>29</v>
      </c>
      <c r="B33" s="14" t="s">
        <v>280</v>
      </c>
      <c r="C33" s="14" t="s">
        <v>70</v>
      </c>
      <c r="D33" s="61">
        <v>510101</v>
      </c>
      <c r="E33" s="46"/>
      <c r="F33" s="14"/>
      <c r="G33" s="44" t="s">
        <v>182</v>
      </c>
      <c r="H33" s="14">
        <v>0.5</v>
      </c>
      <c r="I33" s="14"/>
      <c r="J33" s="27"/>
      <c r="K33" s="27">
        <f>F33+H33+J33</f>
        <v>0.5</v>
      </c>
      <c r="L33" s="27"/>
    </row>
    <row r="34" spans="1:12" ht="12.75">
      <c r="A34" s="27">
        <v>30</v>
      </c>
      <c r="B34" s="14" t="s">
        <v>940</v>
      </c>
      <c r="C34" s="14" t="s">
        <v>30</v>
      </c>
      <c r="D34" s="87" t="s">
        <v>938</v>
      </c>
      <c r="E34" s="46"/>
      <c r="F34" s="14"/>
      <c r="G34" s="44" t="s">
        <v>237</v>
      </c>
      <c r="H34" s="14">
        <v>0.5</v>
      </c>
      <c r="I34" s="14"/>
      <c r="J34" s="27"/>
      <c r="K34" s="27">
        <f>F34+H34+J34</f>
        <v>0.5</v>
      </c>
      <c r="L34" s="27"/>
    </row>
    <row r="35" spans="1:12" ht="12.75">
      <c r="A35" s="27">
        <v>31</v>
      </c>
      <c r="B35" s="101" t="s">
        <v>42</v>
      </c>
      <c r="C35" s="101" t="s">
        <v>60</v>
      </c>
      <c r="D35" s="117" t="s">
        <v>749</v>
      </c>
      <c r="E35" s="101"/>
      <c r="F35" s="101"/>
      <c r="G35" s="109"/>
      <c r="H35" s="107"/>
      <c r="I35" s="101" t="s">
        <v>752</v>
      </c>
      <c r="J35" s="101">
        <v>0.75</v>
      </c>
      <c r="K35" s="105">
        <f>J35+H35+F35</f>
        <v>0.75</v>
      </c>
      <c r="L35" s="101"/>
    </row>
    <row r="36" spans="1:12" ht="12.75">
      <c r="A36" s="27">
        <v>32</v>
      </c>
      <c r="B36" s="17" t="s">
        <v>156</v>
      </c>
      <c r="C36" s="17" t="s">
        <v>60</v>
      </c>
      <c r="D36" s="50">
        <v>511801</v>
      </c>
      <c r="E36" s="46"/>
      <c r="F36" s="14"/>
      <c r="G36" s="44" t="s">
        <v>771</v>
      </c>
      <c r="H36" s="14">
        <v>0.25</v>
      </c>
      <c r="I36" s="14"/>
      <c r="J36" s="27"/>
      <c r="K36" s="105">
        <f>J36+H36+F36</f>
        <v>0.25</v>
      </c>
      <c r="L36" s="27"/>
    </row>
    <row r="37" spans="1:12" ht="12.75">
      <c r="A37" s="27">
        <v>33</v>
      </c>
      <c r="B37" s="14" t="s">
        <v>778</v>
      </c>
      <c r="C37" s="14" t="s">
        <v>31</v>
      </c>
      <c r="D37" s="50">
        <v>511802</v>
      </c>
      <c r="E37" s="46"/>
      <c r="F37" s="14"/>
      <c r="G37" s="44" t="s">
        <v>282</v>
      </c>
      <c r="H37" s="14">
        <v>0.5</v>
      </c>
      <c r="I37" s="14"/>
      <c r="J37" s="27"/>
      <c r="K37" s="105">
        <f>J37+H37+F37</f>
        <v>0.5</v>
      </c>
      <c r="L37" s="27"/>
    </row>
    <row r="38" spans="1:12" ht="12.75">
      <c r="A38" s="27">
        <v>34</v>
      </c>
      <c r="B38" s="14" t="s">
        <v>778</v>
      </c>
      <c r="C38" s="14" t="s">
        <v>31</v>
      </c>
      <c r="D38" s="61">
        <v>511802</v>
      </c>
      <c r="E38" s="46"/>
      <c r="F38" s="14"/>
      <c r="G38" s="44" t="s">
        <v>182</v>
      </c>
      <c r="H38" s="14">
        <v>0.5</v>
      </c>
      <c r="I38" s="14"/>
      <c r="J38" s="27"/>
      <c r="K38" s="27">
        <f>F38+H38+J38</f>
        <v>0.5</v>
      </c>
      <c r="L38" s="27"/>
    </row>
    <row r="39" spans="1:12" ht="12.75">
      <c r="A39" s="27">
        <v>35</v>
      </c>
      <c r="B39" s="14" t="s">
        <v>263</v>
      </c>
      <c r="C39" s="14" t="s">
        <v>17</v>
      </c>
      <c r="D39" s="50">
        <v>510104</v>
      </c>
      <c r="E39" s="46"/>
      <c r="F39" s="14"/>
      <c r="G39" s="44" t="s">
        <v>282</v>
      </c>
      <c r="H39" s="14">
        <v>0.5</v>
      </c>
      <c r="I39" s="14"/>
      <c r="J39" s="27"/>
      <c r="K39" s="105">
        <f>J39+H39+F39</f>
        <v>0.5</v>
      </c>
      <c r="L39" s="27"/>
    </row>
    <row r="40" spans="1:13" s="72" customFormat="1" ht="12.75">
      <c r="A40" s="27">
        <v>36</v>
      </c>
      <c r="B40" s="14" t="s">
        <v>263</v>
      </c>
      <c r="C40" s="14" t="s">
        <v>17</v>
      </c>
      <c r="D40" s="61">
        <v>510104</v>
      </c>
      <c r="E40" s="46"/>
      <c r="F40" s="14"/>
      <c r="G40" s="44" t="s">
        <v>182</v>
      </c>
      <c r="H40" s="14">
        <v>0.5</v>
      </c>
      <c r="I40" s="14"/>
      <c r="J40" s="27"/>
      <c r="K40" s="27">
        <f>F40+H40+J40</f>
        <v>0.5</v>
      </c>
      <c r="L40" s="27"/>
      <c r="M40" s="126"/>
    </row>
    <row r="41" spans="1:13" s="99" customFormat="1" ht="12.75">
      <c r="A41" s="27">
        <v>37</v>
      </c>
      <c r="B41" s="14" t="s">
        <v>81</v>
      </c>
      <c r="C41" s="14" t="s">
        <v>929</v>
      </c>
      <c r="D41" s="87" t="s">
        <v>928</v>
      </c>
      <c r="E41" s="46"/>
      <c r="F41" s="14"/>
      <c r="G41" s="44" t="s">
        <v>237</v>
      </c>
      <c r="H41" s="14">
        <v>0.5</v>
      </c>
      <c r="I41" s="14"/>
      <c r="J41" s="27"/>
      <c r="K41" s="27">
        <f>F41+H41+J41</f>
        <v>0.5</v>
      </c>
      <c r="L41" s="27"/>
      <c r="M41" s="98"/>
    </row>
    <row r="42" spans="1:12" ht="12.75">
      <c r="A42" s="27">
        <v>38</v>
      </c>
      <c r="B42" s="14" t="s">
        <v>794</v>
      </c>
      <c r="C42" s="14" t="s">
        <v>190</v>
      </c>
      <c r="D42" s="50">
        <v>510102</v>
      </c>
      <c r="E42" s="46"/>
      <c r="F42" s="14"/>
      <c r="G42" s="44" t="s">
        <v>282</v>
      </c>
      <c r="H42" s="14">
        <v>0.5</v>
      </c>
      <c r="I42" s="14"/>
      <c r="J42" s="27"/>
      <c r="K42" s="105">
        <f>J42+H42+F42</f>
        <v>0.5</v>
      </c>
      <c r="L42" s="27"/>
    </row>
    <row r="43" spans="1:12" ht="12.75">
      <c r="A43" s="27">
        <v>39</v>
      </c>
      <c r="B43" s="14" t="s">
        <v>794</v>
      </c>
      <c r="C43" s="14" t="s">
        <v>190</v>
      </c>
      <c r="D43" s="61">
        <v>510102</v>
      </c>
      <c r="E43" s="46"/>
      <c r="F43" s="14"/>
      <c r="G43" s="44" t="s">
        <v>239</v>
      </c>
      <c r="H43" s="14">
        <v>1</v>
      </c>
      <c r="I43" s="14"/>
      <c r="J43" s="27"/>
      <c r="K43" s="27">
        <f>F43+H43+J43</f>
        <v>1</v>
      </c>
      <c r="L43" s="27"/>
    </row>
    <row r="44" spans="1:12" ht="25.5">
      <c r="A44" s="27">
        <v>40</v>
      </c>
      <c r="B44" s="17" t="s">
        <v>785</v>
      </c>
      <c r="C44" s="17" t="s">
        <v>786</v>
      </c>
      <c r="D44" s="50">
        <v>511801</v>
      </c>
      <c r="E44" s="46"/>
      <c r="F44" s="14"/>
      <c r="G44" s="44" t="s">
        <v>771</v>
      </c>
      <c r="H44" s="14">
        <v>0.25</v>
      </c>
      <c r="I44" s="14"/>
      <c r="J44" s="27"/>
      <c r="K44" s="105">
        <f>J44+H44+F44</f>
        <v>0.25</v>
      </c>
      <c r="L44" s="27"/>
    </row>
    <row r="45" spans="1:12" ht="12.75">
      <c r="A45" s="27">
        <v>41</v>
      </c>
      <c r="B45" s="14" t="s">
        <v>936</v>
      </c>
      <c r="C45" s="14" t="s">
        <v>32</v>
      </c>
      <c r="D45" s="87" t="s">
        <v>934</v>
      </c>
      <c r="E45" s="46"/>
      <c r="F45" s="14"/>
      <c r="G45" s="44" t="s">
        <v>237</v>
      </c>
      <c r="H45" s="14">
        <v>0.5</v>
      </c>
      <c r="I45" s="14"/>
      <c r="J45" s="27"/>
      <c r="K45" s="27">
        <f>F45+H45+J45</f>
        <v>0.5</v>
      </c>
      <c r="L45" s="27"/>
    </row>
    <row r="46" spans="1:12" ht="25.5">
      <c r="A46" s="27">
        <v>42</v>
      </c>
      <c r="B46" s="17" t="s">
        <v>787</v>
      </c>
      <c r="C46" s="17" t="s">
        <v>788</v>
      </c>
      <c r="D46" s="50">
        <v>511801</v>
      </c>
      <c r="E46" s="46"/>
      <c r="F46" s="14"/>
      <c r="G46" s="44" t="s">
        <v>771</v>
      </c>
      <c r="H46" s="14">
        <v>0.25</v>
      </c>
      <c r="I46" s="14"/>
      <c r="J46" s="27"/>
      <c r="K46" s="105">
        <f>J46+H46+F46</f>
        <v>0.25</v>
      </c>
      <c r="L46" s="27"/>
    </row>
    <row r="47" spans="1:12" ht="25.5">
      <c r="A47" s="27">
        <v>43</v>
      </c>
      <c r="B47" s="17" t="s">
        <v>772</v>
      </c>
      <c r="C47" s="17" t="s">
        <v>773</v>
      </c>
      <c r="D47" s="50">
        <v>512301</v>
      </c>
      <c r="E47" s="46"/>
      <c r="F47" s="14"/>
      <c r="G47" s="44" t="s">
        <v>762</v>
      </c>
      <c r="H47" s="14">
        <v>0.5</v>
      </c>
      <c r="I47" s="14"/>
      <c r="J47" s="27"/>
      <c r="K47" s="105">
        <f>J47+H47+F47</f>
        <v>0.5</v>
      </c>
      <c r="L47" s="27"/>
    </row>
    <row r="48" spans="1:12" ht="12.75">
      <c r="A48" s="27">
        <v>44</v>
      </c>
      <c r="B48" s="14" t="s">
        <v>805</v>
      </c>
      <c r="C48" s="14" t="s">
        <v>123</v>
      </c>
      <c r="D48" s="50">
        <v>510101</v>
      </c>
      <c r="E48" s="46"/>
      <c r="F48" s="14"/>
      <c r="G48" s="44" t="s">
        <v>282</v>
      </c>
      <c r="H48" s="14">
        <v>0.5</v>
      </c>
      <c r="I48" s="14"/>
      <c r="J48" s="27"/>
      <c r="K48" s="105">
        <f>J48+H48+F48</f>
        <v>0.5</v>
      </c>
      <c r="L48" s="27"/>
    </row>
    <row r="49" spans="1:12" ht="12.75">
      <c r="A49" s="27">
        <v>45</v>
      </c>
      <c r="B49" s="14" t="s">
        <v>805</v>
      </c>
      <c r="C49" s="14" t="s">
        <v>123</v>
      </c>
      <c r="D49" s="61">
        <v>510101</v>
      </c>
      <c r="E49" s="46"/>
      <c r="F49" s="14"/>
      <c r="G49" s="44" t="s">
        <v>182</v>
      </c>
      <c r="H49" s="14">
        <v>0.5</v>
      </c>
      <c r="I49" s="14"/>
      <c r="J49" s="27"/>
      <c r="K49" s="27">
        <f>F49+H49+J49</f>
        <v>0.5</v>
      </c>
      <c r="L49" s="27"/>
    </row>
    <row r="50" spans="1:12" ht="12.75">
      <c r="A50" s="27">
        <v>46</v>
      </c>
      <c r="B50" s="14" t="s">
        <v>745</v>
      </c>
      <c r="C50" s="14" t="s">
        <v>99</v>
      </c>
      <c r="D50" s="50">
        <v>512301</v>
      </c>
      <c r="E50" s="46"/>
      <c r="F50" s="14"/>
      <c r="G50" s="44" t="s">
        <v>762</v>
      </c>
      <c r="H50" s="14">
        <v>0.5</v>
      </c>
      <c r="I50" s="101" t="s">
        <v>752</v>
      </c>
      <c r="J50" s="101">
        <v>0.75</v>
      </c>
      <c r="K50" s="105">
        <f>J50+H50+F50</f>
        <v>1.25</v>
      </c>
      <c r="L50" s="27"/>
    </row>
    <row r="51" spans="1:13" s="72" customFormat="1" ht="25.5">
      <c r="A51" s="27">
        <v>47</v>
      </c>
      <c r="B51" s="111" t="s">
        <v>758</v>
      </c>
      <c r="C51" s="111" t="s">
        <v>99</v>
      </c>
      <c r="D51" s="124">
        <v>512302</v>
      </c>
      <c r="E51" s="137"/>
      <c r="F51" s="111"/>
      <c r="G51" s="175" t="s">
        <v>1220</v>
      </c>
      <c r="H51" s="111">
        <v>2</v>
      </c>
      <c r="I51" s="111" t="s">
        <v>283</v>
      </c>
      <c r="J51" s="111">
        <v>3</v>
      </c>
      <c r="K51" s="132">
        <f>J51+H51+F51</f>
        <v>5</v>
      </c>
      <c r="L51" s="111" t="s">
        <v>222</v>
      </c>
      <c r="M51" s="126"/>
    </row>
    <row r="52" spans="1:12" ht="12.75">
      <c r="A52" s="27">
        <v>48</v>
      </c>
      <c r="B52" s="17" t="s">
        <v>802</v>
      </c>
      <c r="C52" s="14" t="s">
        <v>57</v>
      </c>
      <c r="D52" s="87" t="s">
        <v>934</v>
      </c>
      <c r="E52" s="46"/>
      <c r="F52" s="14"/>
      <c r="G52" s="44" t="s">
        <v>237</v>
      </c>
      <c r="H52" s="14">
        <v>0.5</v>
      </c>
      <c r="I52" s="14"/>
      <c r="J52" s="27"/>
      <c r="K52" s="27">
        <f>F52+H52+J52</f>
        <v>0.5</v>
      </c>
      <c r="L52" s="27"/>
    </row>
    <row r="53" spans="1:12" ht="12.75">
      <c r="A53" s="27">
        <v>49</v>
      </c>
      <c r="B53" s="14" t="s">
        <v>789</v>
      </c>
      <c r="C53" s="14" t="s">
        <v>61</v>
      </c>
      <c r="D53" s="50">
        <v>510301</v>
      </c>
      <c r="E53" s="46"/>
      <c r="F53" s="14"/>
      <c r="G53" s="44" t="s">
        <v>762</v>
      </c>
      <c r="H53" s="14">
        <v>0.5</v>
      </c>
      <c r="I53" s="14"/>
      <c r="J53" s="27"/>
      <c r="K53" s="105">
        <f>J53+H53+F53</f>
        <v>0.5</v>
      </c>
      <c r="L53" s="27"/>
    </row>
    <row r="54" spans="1:13" s="72" customFormat="1" ht="12.75">
      <c r="A54" s="27">
        <v>50</v>
      </c>
      <c r="B54" s="14" t="s">
        <v>921</v>
      </c>
      <c r="C54" s="14" t="s">
        <v>76</v>
      </c>
      <c r="D54" s="61" t="s">
        <v>922</v>
      </c>
      <c r="E54" s="46"/>
      <c r="F54" s="14"/>
      <c r="G54" s="44"/>
      <c r="H54" s="14"/>
      <c r="I54" s="14" t="s">
        <v>0</v>
      </c>
      <c r="J54" s="27">
        <v>1</v>
      </c>
      <c r="K54" s="27">
        <f>F54+H54+J54</f>
        <v>1</v>
      </c>
      <c r="L54" s="27"/>
      <c r="M54" s="126"/>
    </row>
    <row r="55" spans="1:12" ht="12.75">
      <c r="A55" s="27">
        <v>51</v>
      </c>
      <c r="B55" s="14" t="s">
        <v>925</v>
      </c>
      <c r="C55" s="14" t="s">
        <v>76</v>
      </c>
      <c r="D55" s="87" t="s">
        <v>926</v>
      </c>
      <c r="E55" s="46"/>
      <c r="F55" s="14"/>
      <c r="G55" s="44" t="s">
        <v>237</v>
      </c>
      <c r="H55" s="14">
        <v>0.5</v>
      </c>
      <c r="I55" s="14"/>
      <c r="J55" s="27"/>
      <c r="K55" s="27">
        <f>F55+H55+J55</f>
        <v>0.5</v>
      </c>
      <c r="L55" s="27"/>
    </row>
    <row r="56" spans="1:13" s="99" customFormat="1" ht="12.75">
      <c r="A56" s="27">
        <v>52</v>
      </c>
      <c r="B56" s="14" t="s">
        <v>52</v>
      </c>
      <c r="C56" s="14" t="s">
        <v>937</v>
      </c>
      <c r="D56" s="61" t="s">
        <v>938</v>
      </c>
      <c r="E56" s="46"/>
      <c r="F56" s="14"/>
      <c r="G56" s="44"/>
      <c r="H56" s="14"/>
      <c r="I56" s="14" t="s">
        <v>0</v>
      </c>
      <c r="J56" s="27">
        <v>1</v>
      </c>
      <c r="K56" s="27">
        <f>F56+H56+J56</f>
        <v>1</v>
      </c>
      <c r="L56" s="27"/>
      <c r="M56" s="98"/>
    </row>
    <row r="57" spans="1:13" s="99" customFormat="1" ht="12.75">
      <c r="A57" s="27">
        <v>53</v>
      </c>
      <c r="B57" s="14" t="s">
        <v>795</v>
      </c>
      <c r="C57" s="14" t="s">
        <v>83</v>
      </c>
      <c r="D57" s="50">
        <v>510102</v>
      </c>
      <c r="E57" s="46"/>
      <c r="F57" s="14"/>
      <c r="G57" s="44" t="s">
        <v>282</v>
      </c>
      <c r="H57" s="14">
        <v>0.5</v>
      </c>
      <c r="I57" s="14"/>
      <c r="J57" s="27"/>
      <c r="K57" s="105">
        <f>J57+H57+F57</f>
        <v>0.5</v>
      </c>
      <c r="L57" s="27"/>
      <c r="M57" s="98"/>
    </row>
    <row r="58" spans="1:12" ht="12.75">
      <c r="A58" s="27">
        <v>54</v>
      </c>
      <c r="B58" s="14" t="s">
        <v>795</v>
      </c>
      <c r="C58" s="14" t="s">
        <v>83</v>
      </c>
      <c r="D58" s="61">
        <v>510102</v>
      </c>
      <c r="E58" s="46"/>
      <c r="F58" s="14"/>
      <c r="G58" s="44" t="s">
        <v>182</v>
      </c>
      <c r="H58" s="14">
        <v>0.5</v>
      </c>
      <c r="I58" s="14"/>
      <c r="J58" s="27"/>
      <c r="K58" s="27">
        <f>F58+H58+J58</f>
        <v>0.5</v>
      </c>
      <c r="L58" s="27"/>
    </row>
    <row r="59" spans="1:12" ht="12.75">
      <c r="A59" s="27">
        <v>55</v>
      </c>
      <c r="B59" s="14" t="s">
        <v>919</v>
      </c>
      <c r="C59" s="14" t="s">
        <v>20</v>
      </c>
      <c r="D59" s="61">
        <v>510101</v>
      </c>
      <c r="E59" s="46"/>
      <c r="F59" s="14"/>
      <c r="G59" s="44" t="s">
        <v>182</v>
      </c>
      <c r="H59" s="14">
        <v>0.5</v>
      </c>
      <c r="I59" s="14"/>
      <c r="J59" s="27"/>
      <c r="K59" s="27">
        <f>F59+H59+J59</f>
        <v>0.5</v>
      </c>
      <c r="L59" s="27"/>
    </row>
    <row r="60" spans="1:12" ht="12.75">
      <c r="A60" s="27">
        <v>56</v>
      </c>
      <c r="B60" s="14" t="s">
        <v>782</v>
      </c>
      <c r="C60" s="14" t="s">
        <v>20</v>
      </c>
      <c r="D60" s="50">
        <v>511801</v>
      </c>
      <c r="E60" s="46"/>
      <c r="F60" s="14"/>
      <c r="G60" s="44" t="s">
        <v>282</v>
      </c>
      <c r="H60" s="14">
        <v>0.5</v>
      </c>
      <c r="I60" s="14"/>
      <c r="J60" s="27"/>
      <c r="K60" s="105">
        <f>J60+H60+F60</f>
        <v>0.5</v>
      </c>
      <c r="L60" s="27"/>
    </row>
    <row r="61" spans="1:12" ht="12.75">
      <c r="A61" s="27">
        <v>57</v>
      </c>
      <c r="B61" s="14" t="s">
        <v>782</v>
      </c>
      <c r="C61" s="14" t="s">
        <v>20</v>
      </c>
      <c r="D61" s="50">
        <v>510101</v>
      </c>
      <c r="E61" s="46"/>
      <c r="F61" s="14"/>
      <c r="G61" s="44" t="s">
        <v>282</v>
      </c>
      <c r="H61" s="14">
        <v>0.5</v>
      </c>
      <c r="I61" s="14"/>
      <c r="J61" s="27"/>
      <c r="K61" s="105">
        <f>J61+H61+F61</f>
        <v>0.5</v>
      </c>
      <c r="L61" s="27"/>
    </row>
    <row r="62" spans="1:12" ht="12.75">
      <c r="A62" s="27">
        <v>58</v>
      </c>
      <c r="B62" s="14" t="s">
        <v>782</v>
      </c>
      <c r="C62" s="14" t="s">
        <v>20</v>
      </c>
      <c r="D62" s="61">
        <v>511801</v>
      </c>
      <c r="E62" s="46"/>
      <c r="F62" s="14"/>
      <c r="G62" s="44" t="s">
        <v>182</v>
      </c>
      <c r="H62" s="14">
        <v>0.5</v>
      </c>
      <c r="I62" s="14"/>
      <c r="J62" s="27"/>
      <c r="K62" s="27">
        <f>F62+H62+J62</f>
        <v>0.5</v>
      </c>
      <c r="L62" s="27"/>
    </row>
    <row r="63" spans="1:12" ht="12.75">
      <c r="A63" s="27">
        <v>59</v>
      </c>
      <c r="B63" s="14" t="s">
        <v>509</v>
      </c>
      <c r="C63" s="14" t="s">
        <v>20</v>
      </c>
      <c r="D63" s="61">
        <v>510103</v>
      </c>
      <c r="E63" s="46"/>
      <c r="F63" s="14"/>
      <c r="G63" s="44" t="s">
        <v>182</v>
      </c>
      <c r="H63" s="14">
        <v>0.5</v>
      </c>
      <c r="I63" s="14"/>
      <c r="J63" s="27"/>
      <c r="K63" s="27">
        <f>F63+H63+J63</f>
        <v>0.5</v>
      </c>
      <c r="L63" s="27"/>
    </row>
    <row r="64" spans="1:12" ht="12.75">
      <c r="A64" s="27">
        <v>60</v>
      </c>
      <c r="B64" s="17" t="s">
        <v>509</v>
      </c>
      <c r="C64" s="14" t="s">
        <v>20</v>
      </c>
      <c r="D64" s="87" t="s">
        <v>920</v>
      </c>
      <c r="E64" s="46"/>
      <c r="F64" s="14"/>
      <c r="G64" s="44"/>
      <c r="H64" s="14">
        <v>0.5</v>
      </c>
      <c r="I64" s="14"/>
      <c r="J64" s="27"/>
      <c r="K64" s="27">
        <f>F64+H64+J64</f>
        <v>0.5</v>
      </c>
      <c r="L64" s="27"/>
    </row>
    <row r="65" spans="1:12" ht="12.75">
      <c r="A65" s="27">
        <v>61</v>
      </c>
      <c r="B65" s="111" t="s">
        <v>224</v>
      </c>
      <c r="C65" s="111" t="s">
        <v>20</v>
      </c>
      <c r="D65" s="124" t="s">
        <v>756</v>
      </c>
      <c r="E65" s="137"/>
      <c r="F65" s="111"/>
      <c r="G65" s="44" t="s">
        <v>1245</v>
      </c>
      <c r="H65" s="111">
        <v>1</v>
      </c>
      <c r="I65" s="111" t="s">
        <v>290</v>
      </c>
      <c r="J65" s="111">
        <v>4</v>
      </c>
      <c r="K65" s="132">
        <f>J65+H65+F65</f>
        <v>5</v>
      </c>
      <c r="L65" s="111" t="s">
        <v>222</v>
      </c>
    </row>
    <row r="66" spans="1:12" ht="12.75">
      <c r="A66" s="27">
        <v>62</v>
      </c>
      <c r="B66" s="14" t="s">
        <v>796</v>
      </c>
      <c r="C66" s="14" t="s">
        <v>20</v>
      </c>
      <c r="D66" s="50">
        <v>510102</v>
      </c>
      <c r="E66" s="46"/>
      <c r="F66" s="14"/>
      <c r="G66" s="44" t="s">
        <v>282</v>
      </c>
      <c r="H66" s="14">
        <v>0.5</v>
      </c>
      <c r="I66" s="14"/>
      <c r="J66" s="27"/>
      <c r="K66" s="105">
        <f>J66+H66+F66</f>
        <v>0.5</v>
      </c>
      <c r="L66" s="27"/>
    </row>
    <row r="67" spans="1:13" s="72" customFormat="1" ht="12.75">
      <c r="A67" s="27">
        <v>63</v>
      </c>
      <c r="B67" s="14" t="s">
        <v>918</v>
      </c>
      <c r="C67" s="14" t="s">
        <v>20</v>
      </c>
      <c r="D67" s="61">
        <v>510102</v>
      </c>
      <c r="E67" s="46"/>
      <c r="F67" s="14"/>
      <c r="G67" s="44" t="s">
        <v>182</v>
      </c>
      <c r="H67" s="14">
        <v>0.5</v>
      </c>
      <c r="I67" s="14"/>
      <c r="J67" s="27"/>
      <c r="K67" s="27">
        <f>F67+H67+J67</f>
        <v>0.5</v>
      </c>
      <c r="L67" s="27"/>
      <c r="M67" s="126"/>
    </row>
    <row r="68" spans="1:12" ht="12.75">
      <c r="A68" s="27">
        <v>64</v>
      </c>
      <c r="B68" s="14" t="s">
        <v>918</v>
      </c>
      <c r="C68" s="14" t="s">
        <v>20</v>
      </c>
      <c r="D68" s="61" t="s">
        <v>922</v>
      </c>
      <c r="E68" s="46"/>
      <c r="F68" s="14"/>
      <c r="G68" s="44"/>
      <c r="H68" s="14"/>
      <c r="I68" s="14" t="s">
        <v>0</v>
      </c>
      <c r="J68" s="27">
        <v>1</v>
      </c>
      <c r="K68" s="27">
        <f>F68+H68+J68</f>
        <v>1</v>
      </c>
      <c r="L68" s="27"/>
    </row>
    <row r="69" spans="1:12" ht="12.75">
      <c r="A69" s="27">
        <v>65</v>
      </c>
      <c r="B69" s="14" t="s">
        <v>117</v>
      </c>
      <c r="C69" s="14" t="s">
        <v>86</v>
      </c>
      <c r="D69" s="61" t="s">
        <v>928</v>
      </c>
      <c r="E69" s="46"/>
      <c r="F69" s="14"/>
      <c r="G69" s="44"/>
      <c r="H69" s="14"/>
      <c r="I69" s="14" t="s">
        <v>0</v>
      </c>
      <c r="J69" s="27">
        <v>1</v>
      </c>
      <c r="K69" s="27">
        <f>F69+H69+J69</f>
        <v>1</v>
      </c>
      <c r="L69" s="27"/>
    </row>
    <row r="70" spans="1:12" ht="12.75">
      <c r="A70" s="27">
        <v>66</v>
      </c>
      <c r="B70" s="14" t="s">
        <v>42</v>
      </c>
      <c r="C70" s="14" t="s">
        <v>86</v>
      </c>
      <c r="D70" s="87" t="s">
        <v>928</v>
      </c>
      <c r="E70" s="46"/>
      <c r="F70" s="14"/>
      <c r="G70" s="44" t="s">
        <v>237</v>
      </c>
      <c r="H70" s="14">
        <v>0.5</v>
      </c>
      <c r="I70" s="14"/>
      <c r="J70" s="27"/>
      <c r="K70" s="27">
        <f>F70+H70+J70</f>
        <v>0.5</v>
      </c>
      <c r="L70" s="27"/>
    </row>
    <row r="71" spans="1:12" ht="12.75">
      <c r="A71" s="27">
        <v>67</v>
      </c>
      <c r="B71" s="14" t="s">
        <v>767</v>
      </c>
      <c r="C71" s="14" t="s">
        <v>228</v>
      </c>
      <c r="D71" s="50">
        <v>512301</v>
      </c>
      <c r="E71" s="46"/>
      <c r="F71" s="14"/>
      <c r="G71" s="44" t="s">
        <v>760</v>
      </c>
      <c r="H71" s="14">
        <v>0.5</v>
      </c>
      <c r="I71" s="14"/>
      <c r="J71" s="27"/>
      <c r="K71" s="105">
        <f>J71+H71+F71</f>
        <v>0.5</v>
      </c>
      <c r="L71" s="27"/>
    </row>
    <row r="72" spans="1:12" ht="12.75">
      <c r="A72" s="27">
        <v>68</v>
      </c>
      <c r="B72" s="14" t="s">
        <v>117</v>
      </c>
      <c r="C72" s="14" t="s">
        <v>23</v>
      </c>
      <c r="D72" s="61">
        <v>512302</v>
      </c>
      <c r="E72" s="46"/>
      <c r="F72" s="14"/>
      <c r="G72" s="44" t="s">
        <v>182</v>
      </c>
      <c r="H72" s="14">
        <v>0.5</v>
      </c>
      <c r="I72" s="14"/>
      <c r="J72" s="27"/>
      <c r="K72" s="27">
        <f>F72+H72+J72</f>
        <v>0.5</v>
      </c>
      <c r="L72" s="27"/>
    </row>
    <row r="73" spans="1:12" ht="12.75">
      <c r="A73" s="27">
        <v>69</v>
      </c>
      <c r="B73" s="14" t="s">
        <v>42</v>
      </c>
      <c r="C73" s="14" t="s">
        <v>23</v>
      </c>
      <c r="D73" s="50">
        <v>512302</v>
      </c>
      <c r="E73" s="46"/>
      <c r="F73" s="14"/>
      <c r="G73" s="44" t="s">
        <v>282</v>
      </c>
      <c r="H73" s="14">
        <v>0.5</v>
      </c>
      <c r="I73" s="14"/>
      <c r="J73" s="27"/>
      <c r="K73" s="105">
        <f>J73+H73+F73</f>
        <v>0.5</v>
      </c>
      <c r="L73" s="27"/>
    </row>
    <row r="74" spans="1:12" ht="12.75">
      <c r="A74" s="27">
        <v>70</v>
      </c>
      <c r="B74" s="14" t="s">
        <v>186</v>
      </c>
      <c r="C74" s="14" t="s">
        <v>23</v>
      </c>
      <c r="D74" s="50">
        <v>512302</v>
      </c>
      <c r="E74" s="74"/>
      <c r="F74" s="14"/>
      <c r="G74" s="44" t="s">
        <v>760</v>
      </c>
      <c r="H74" s="14">
        <v>0.5</v>
      </c>
      <c r="I74" s="14"/>
      <c r="J74" s="27"/>
      <c r="K74" s="105">
        <f>J74+H74+F74</f>
        <v>0.5</v>
      </c>
      <c r="L74" s="27"/>
    </row>
    <row r="75" spans="1:12" ht="12.75">
      <c r="A75" s="27">
        <v>71</v>
      </c>
      <c r="B75" s="17" t="s">
        <v>770</v>
      </c>
      <c r="C75" s="17" t="s">
        <v>21</v>
      </c>
      <c r="D75" s="50">
        <v>512301</v>
      </c>
      <c r="E75" s="46"/>
      <c r="F75" s="14"/>
      <c r="G75" s="44" t="s">
        <v>771</v>
      </c>
      <c r="H75" s="14">
        <v>0.25</v>
      </c>
      <c r="I75" s="14"/>
      <c r="J75" s="27"/>
      <c r="K75" s="105">
        <f>J75+H75+F75</f>
        <v>0.25</v>
      </c>
      <c r="L75" s="27"/>
    </row>
    <row r="76" spans="1:12" ht="12.75">
      <c r="A76" s="27">
        <v>72</v>
      </c>
      <c r="B76" s="14" t="s">
        <v>234</v>
      </c>
      <c r="C76" s="14" t="s">
        <v>18</v>
      </c>
      <c r="D76" s="87" t="s">
        <v>922</v>
      </c>
      <c r="E76" s="46"/>
      <c r="F76" s="14"/>
      <c r="G76" s="44" t="s">
        <v>237</v>
      </c>
      <c r="H76" s="14">
        <v>0.5</v>
      </c>
      <c r="I76" s="14"/>
      <c r="J76" s="27"/>
      <c r="K76" s="27">
        <f>F76+H76+J76</f>
        <v>0.5</v>
      </c>
      <c r="L76" s="27"/>
    </row>
    <row r="77" spans="1:12" ht="12.75">
      <c r="A77" s="27">
        <v>73</v>
      </c>
      <c r="B77" s="14" t="s">
        <v>117</v>
      </c>
      <c r="C77" s="14" t="s">
        <v>29</v>
      </c>
      <c r="D77" s="61">
        <v>510103</v>
      </c>
      <c r="E77" s="46"/>
      <c r="F77" s="14"/>
      <c r="G77" s="44" t="s">
        <v>182</v>
      </c>
      <c r="H77" s="14">
        <v>0.5</v>
      </c>
      <c r="I77" s="14"/>
      <c r="J77" s="27"/>
      <c r="K77" s="27">
        <f>F77+H77+J77</f>
        <v>0.5</v>
      </c>
      <c r="L77" s="27"/>
    </row>
    <row r="78" spans="1:12" ht="12.75">
      <c r="A78" s="27">
        <v>74</v>
      </c>
      <c r="B78" s="14" t="s">
        <v>42</v>
      </c>
      <c r="C78" s="14" t="s">
        <v>29</v>
      </c>
      <c r="D78" s="50">
        <v>510102</v>
      </c>
      <c r="E78" s="46"/>
      <c r="F78" s="14"/>
      <c r="G78" s="44" t="s">
        <v>282</v>
      </c>
      <c r="H78" s="14">
        <v>0.5</v>
      </c>
      <c r="I78" s="14"/>
      <c r="J78" s="27"/>
      <c r="K78" s="105">
        <f>J78+H78+F78</f>
        <v>0.5</v>
      </c>
      <c r="L78" s="27"/>
    </row>
    <row r="79" spans="1:13" s="72" customFormat="1" ht="12.75">
      <c r="A79" s="27">
        <v>75</v>
      </c>
      <c r="B79" s="17" t="s">
        <v>923</v>
      </c>
      <c r="C79" s="14" t="s">
        <v>44</v>
      </c>
      <c r="D79" s="87" t="s">
        <v>922</v>
      </c>
      <c r="E79" s="46"/>
      <c r="F79" s="14"/>
      <c r="G79" s="44" t="s">
        <v>924</v>
      </c>
      <c r="H79" s="14">
        <v>1</v>
      </c>
      <c r="I79" s="14"/>
      <c r="J79" s="27"/>
      <c r="K79" s="27">
        <f>F79+H79+J79</f>
        <v>1</v>
      </c>
      <c r="L79" s="27"/>
      <c r="M79" s="126"/>
    </row>
    <row r="80" spans="1:12" ht="12.75">
      <c r="A80" s="27">
        <v>76</v>
      </c>
      <c r="B80" s="14" t="s">
        <v>797</v>
      </c>
      <c r="C80" s="14" t="s">
        <v>44</v>
      </c>
      <c r="D80" s="50">
        <v>510102</v>
      </c>
      <c r="E80" s="46"/>
      <c r="F80" s="14"/>
      <c r="G80" s="44" t="s">
        <v>282</v>
      </c>
      <c r="H80" s="14">
        <v>0.5</v>
      </c>
      <c r="I80" s="14"/>
      <c r="J80" s="27"/>
      <c r="K80" s="105">
        <f>J80+H80+F80</f>
        <v>0.5</v>
      </c>
      <c r="L80" s="27"/>
    </row>
    <row r="81" spans="1:12" ht="12.75">
      <c r="A81" s="27">
        <v>77</v>
      </c>
      <c r="B81" s="14" t="s">
        <v>399</v>
      </c>
      <c r="C81" s="14" t="s">
        <v>44</v>
      </c>
      <c r="D81" s="50">
        <v>512302</v>
      </c>
      <c r="E81" s="74"/>
      <c r="F81" s="14"/>
      <c r="G81" s="44" t="s">
        <v>760</v>
      </c>
      <c r="H81" s="14">
        <v>0.5</v>
      </c>
      <c r="I81" s="14"/>
      <c r="J81" s="27"/>
      <c r="K81" s="105">
        <f>J81+H81+F81</f>
        <v>0.5</v>
      </c>
      <c r="L81" s="27"/>
    </row>
    <row r="82" spans="1:12" ht="25.5">
      <c r="A82" s="27">
        <v>78</v>
      </c>
      <c r="B82" s="17" t="s">
        <v>798</v>
      </c>
      <c r="C82" s="17" t="s">
        <v>799</v>
      </c>
      <c r="D82" s="50">
        <v>510102</v>
      </c>
      <c r="E82" s="46"/>
      <c r="F82" s="14"/>
      <c r="G82" s="44" t="s">
        <v>762</v>
      </c>
      <c r="H82" s="14">
        <v>0.5</v>
      </c>
      <c r="I82" s="14"/>
      <c r="J82" s="27"/>
      <c r="K82" s="105">
        <f>J82+H82+F82</f>
        <v>0.5</v>
      </c>
      <c r="L82" s="27"/>
    </row>
    <row r="83" spans="1:12" ht="12.75">
      <c r="A83" s="27">
        <v>79</v>
      </c>
      <c r="B83" s="14" t="s">
        <v>792</v>
      </c>
      <c r="C83" s="14" t="s">
        <v>316</v>
      </c>
      <c r="D83" s="50">
        <v>510103</v>
      </c>
      <c r="E83" s="46" t="s">
        <v>793</v>
      </c>
      <c r="F83" s="14">
        <v>3</v>
      </c>
      <c r="G83" s="44" t="s">
        <v>282</v>
      </c>
      <c r="H83" s="14">
        <v>0.5</v>
      </c>
      <c r="I83" s="14"/>
      <c r="J83" s="27"/>
      <c r="K83" s="105">
        <f>J83+H83+F83</f>
        <v>3.5</v>
      </c>
      <c r="L83" s="27"/>
    </row>
    <row r="84" spans="1:12" ht="12.75">
      <c r="A84" s="27">
        <v>80</v>
      </c>
      <c r="B84" s="14" t="s">
        <v>792</v>
      </c>
      <c r="C84" s="14" t="s">
        <v>316</v>
      </c>
      <c r="D84" s="50">
        <v>510103</v>
      </c>
      <c r="E84" s="46" t="s">
        <v>303</v>
      </c>
      <c r="F84" s="14">
        <v>1</v>
      </c>
      <c r="G84" s="44"/>
      <c r="H84" s="14"/>
      <c r="I84" s="14"/>
      <c r="J84" s="27"/>
      <c r="K84" s="105">
        <f>J84+H84+F84</f>
        <v>1</v>
      </c>
      <c r="L84" s="27"/>
    </row>
    <row r="85" spans="1:12" ht="12.75">
      <c r="A85" s="27">
        <v>81</v>
      </c>
      <c r="B85" s="14" t="s">
        <v>792</v>
      </c>
      <c r="C85" s="14" t="s">
        <v>316</v>
      </c>
      <c r="D85" s="61">
        <v>510103</v>
      </c>
      <c r="E85" s="46"/>
      <c r="F85" s="14"/>
      <c r="G85" s="44" t="s">
        <v>182</v>
      </c>
      <c r="H85" s="14">
        <v>0.5</v>
      </c>
      <c r="I85" s="14"/>
      <c r="J85" s="27"/>
      <c r="K85" s="27">
        <f>F85+H85+J85</f>
        <v>0.5</v>
      </c>
      <c r="L85" s="27"/>
    </row>
    <row r="86" spans="1:13" s="72" customFormat="1" ht="12.75">
      <c r="A86" s="27">
        <v>82</v>
      </c>
      <c r="B86" s="166" t="s">
        <v>792</v>
      </c>
      <c r="C86" s="166" t="s">
        <v>316</v>
      </c>
      <c r="D86" s="166" t="s">
        <v>755</v>
      </c>
      <c r="E86" s="167" t="s">
        <v>1003</v>
      </c>
      <c r="F86" s="167"/>
      <c r="G86" s="44"/>
      <c r="H86" s="14"/>
      <c r="I86" s="14"/>
      <c r="J86" s="27"/>
      <c r="K86" s="105"/>
      <c r="L86" s="27"/>
      <c r="M86" s="126"/>
    </row>
    <row r="87" spans="1:12" ht="12.75">
      <c r="A87" s="27">
        <v>83</v>
      </c>
      <c r="B87" s="14" t="s">
        <v>800</v>
      </c>
      <c r="C87" s="14" t="s">
        <v>71</v>
      </c>
      <c r="D87" s="50">
        <v>510102</v>
      </c>
      <c r="E87" s="46"/>
      <c r="F87" s="14"/>
      <c r="G87" s="44" t="s">
        <v>762</v>
      </c>
      <c r="H87" s="14">
        <v>0.5</v>
      </c>
      <c r="I87" s="14"/>
      <c r="J87" s="27"/>
      <c r="K87" s="105">
        <f>J87+H87+F87</f>
        <v>0.5</v>
      </c>
      <c r="L87" s="27"/>
    </row>
    <row r="88" spans="1:12" ht="13.5">
      <c r="A88" s="27">
        <v>84</v>
      </c>
      <c r="B88" s="166" t="s">
        <v>711</v>
      </c>
      <c r="C88" s="166" t="s">
        <v>141</v>
      </c>
      <c r="D88" s="166" t="s">
        <v>1064</v>
      </c>
      <c r="E88" s="167">
        <v>10</v>
      </c>
      <c r="F88" s="167"/>
      <c r="G88" s="173"/>
      <c r="H88" s="173"/>
      <c r="I88" s="173"/>
      <c r="J88" s="173"/>
      <c r="K88" s="173"/>
      <c r="L88" s="27"/>
    </row>
    <row r="89" spans="1:12" ht="12.75">
      <c r="A89" s="27">
        <v>85</v>
      </c>
      <c r="B89" s="14" t="s">
        <v>676</v>
      </c>
      <c r="C89" s="14" t="s">
        <v>38</v>
      </c>
      <c r="D89" s="61" t="s">
        <v>930</v>
      </c>
      <c r="E89" s="46"/>
      <c r="F89" s="14"/>
      <c r="G89" s="44"/>
      <c r="H89" s="14"/>
      <c r="I89" s="14" t="s">
        <v>0</v>
      </c>
      <c r="J89" s="27">
        <v>1</v>
      </c>
      <c r="K89" s="27">
        <f>F89+H89+J89</f>
        <v>1</v>
      </c>
      <c r="L89" s="27"/>
    </row>
    <row r="90" spans="1:12" ht="12.75">
      <c r="A90" s="27">
        <v>86</v>
      </c>
      <c r="B90" s="14" t="s">
        <v>768</v>
      </c>
      <c r="C90" s="14" t="s">
        <v>67</v>
      </c>
      <c r="D90" s="50">
        <v>512301</v>
      </c>
      <c r="E90" s="46"/>
      <c r="F90" s="14"/>
      <c r="G90" s="44" t="s">
        <v>282</v>
      </c>
      <c r="H90" s="14">
        <v>0.5</v>
      </c>
      <c r="I90" s="14"/>
      <c r="J90" s="27"/>
      <c r="K90" s="105">
        <f>J90+H90+F90</f>
        <v>0.5</v>
      </c>
      <c r="L90" s="27"/>
    </row>
    <row r="91" spans="1:12" ht="12.75">
      <c r="A91" s="27">
        <v>87</v>
      </c>
      <c r="B91" s="14" t="s">
        <v>768</v>
      </c>
      <c r="C91" s="14" t="s">
        <v>67</v>
      </c>
      <c r="D91" s="50">
        <v>512301</v>
      </c>
      <c r="E91" s="46"/>
      <c r="F91" s="14"/>
      <c r="G91" s="44" t="s">
        <v>760</v>
      </c>
      <c r="H91" s="14">
        <v>0.5</v>
      </c>
      <c r="I91" s="14"/>
      <c r="J91" s="27"/>
      <c r="K91" s="105">
        <f>J91+H91+F91</f>
        <v>0.5</v>
      </c>
      <c r="L91" s="27"/>
    </row>
    <row r="92" spans="1:12" ht="12.75">
      <c r="A92" s="27">
        <v>88</v>
      </c>
      <c r="B92" s="14" t="s">
        <v>265</v>
      </c>
      <c r="C92" s="14" t="s">
        <v>67</v>
      </c>
      <c r="D92" s="50">
        <v>510104</v>
      </c>
      <c r="E92" s="46"/>
      <c r="F92" s="14"/>
      <c r="G92" s="44" t="s">
        <v>762</v>
      </c>
      <c r="H92" s="14">
        <v>0.5</v>
      </c>
      <c r="I92" s="14"/>
      <c r="J92" s="27"/>
      <c r="K92" s="105">
        <f>J92+H92+F92</f>
        <v>0.5</v>
      </c>
      <c r="L92" s="27"/>
    </row>
    <row r="93" spans="1:12" ht="12.75">
      <c r="A93" s="27">
        <v>89</v>
      </c>
      <c r="B93" s="14" t="s">
        <v>265</v>
      </c>
      <c r="C93" s="14" t="s">
        <v>67</v>
      </c>
      <c r="D93" s="50">
        <v>510104</v>
      </c>
      <c r="E93" s="46"/>
      <c r="F93" s="14"/>
      <c r="G93" s="44" t="s">
        <v>282</v>
      </c>
      <c r="H93" s="14">
        <v>0.5</v>
      </c>
      <c r="I93" s="14"/>
      <c r="J93" s="27"/>
      <c r="K93" s="105">
        <f>J93+H93+F93</f>
        <v>0.5</v>
      </c>
      <c r="L93" s="27"/>
    </row>
    <row r="94" spans="1:12" ht="12.75">
      <c r="A94" s="27">
        <v>90</v>
      </c>
      <c r="B94" s="14" t="s">
        <v>913</v>
      </c>
      <c r="C94" s="14" t="s">
        <v>72</v>
      </c>
      <c r="D94" s="61">
        <v>512301</v>
      </c>
      <c r="E94" s="46"/>
      <c r="F94" s="14"/>
      <c r="G94" s="44" t="s">
        <v>182</v>
      </c>
      <c r="H94" s="14">
        <v>0.5</v>
      </c>
      <c r="I94" s="14"/>
      <c r="J94" s="27"/>
      <c r="K94" s="27">
        <f>F94+H94+J94</f>
        <v>0.5</v>
      </c>
      <c r="L94" s="27"/>
    </row>
    <row r="95" spans="1:12" ht="12.75">
      <c r="A95" s="27">
        <v>91</v>
      </c>
      <c r="B95" s="14" t="s">
        <v>265</v>
      </c>
      <c r="C95" s="14" t="s">
        <v>72</v>
      </c>
      <c r="D95" s="87" t="s">
        <v>928</v>
      </c>
      <c r="E95" s="46"/>
      <c r="F95" s="14"/>
      <c r="G95" s="44" t="s">
        <v>237</v>
      </c>
      <c r="H95" s="14">
        <v>0.5</v>
      </c>
      <c r="I95" s="14"/>
      <c r="J95" s="27"/>
      <c r="K95" s="27">
        <f>F95+H95+J95</f>
        <v>0.5</v>
      </c>
      <c r="L95" s="27"/>
    </row>
    <row r="96" spans="1:12" ht="12.75">
      <c r="A96" s="27">
        <v>92</v>
      </c>
      <c r="B96" s="14" t="s">
        <v>79</v>
      </c>
      <c r="C96" s="14" t="s">
        <v>72</v>
      </c>
      <c r="D96" s="61">
        <v>510103</v>
      </c>
      <c r="E96" s="46"/>
      <c r="F96" s="14"/>
      <c r="G96" s="44" t="s">
        <v>182</v>
      </c>
      <c r="H96" s="14">
        <v>0.5</v>
      </c>
      <c r="I96" s="14"/>
      <c r="J96" s="27"/>
      <c r="K96" s="27">
        <f>F96+H96+J96</f>
        <v>0.5</v>
      </c>
      <c r="L96" s="27"/>
    </row>
    <row r="97" spans="1:13" s="72" customFormat="1" ht="12.75">
      <c r="A97" s="27">
        <v>93</v>
      </c>
      <c r="B97" s="14" t="s">
        <v>95</v>
      </c>
      <c r="C97" s="14" t="s">
        <v>450</v>
      </c>
      <c r="D97" s="61">
        <v>511901</v>
      </c>
      <c r="E97" s="46">
        <v>42139</v>
      </c>
      <c r="F97" s="14">
        <v>1</v>
      </c>
      <c r="G97" s="44"/>
      <c r="H97" s="14"/>
      <c r="I97" s="14"/>
      <c r="J97" s="27"/>
      <c r="K97" s="27">
        <f>F97+H97+J97</f>
        <v>1</v>
      </c>
      <c r="L97" s="27"/>
      <c r="M97" s="126"/>
    </row>
    <row r="98" spans="1:12" ht="12.75">
      <c r="A98" s="27">
        <v>94</v>
      </c>
      <c r="B98" s="14" t="s">
        <v>275</v>
      </c>
      <c r="C98" s="14" t="s">
        <v>769</v>
      </c>
      <c r="D98" s="50">
        <v>512301</v>
      </c>
      <c r="E98" s="46"/>
      <c r="F98" s="14"/>
      <c r="G98" s="44" t="s">
        <v>760</v>
      </c>
      <c r="H98" s="14">
        <v>0.5</v>
      </c>
      <c r="I98" s="14"/>
      <c r="J98" s="27"/>
      <c r="K98" s="105">
        <f>J98+H98+F98</f>
        <v>0.5</v>
      </c>
      <c r="L98" s="27"/>
    </row>
    <row r="99" spans="1:12" ht="12.75">
      <c r="A99" s="27">
        <v>95</v>
      </c>
      <c r="B99" s="14" t="s">
        <v>783</v>
      </c>
      <c r="C99" s="14" t="s">
        <v>73</v>
      </c>
      <c r="D99" s="50">
        <v>511801</v>
      </c>
      <c r="E99" s="46"/>
      <c r="F99" s="14"/>
      <c r="G99" s="44" t="s">
        <v>282</v>
      </c>
      <c r="H99" s="14">
        <v>0.5</v>
      </c>
      <c r="I99" s="14"/>
      <c r="J99" s="27"/>
      <c r="K99" s="105">
        <f>J99+H99+F99</f>
        <v>0.5</v>
      </c>
      <c r="L99" s="27"/>
    </row>
    <row r="100" spans="1:12" ht="12.75">
      <c r="A100" s="27">
        <v>96</v>
      </c>
      <c r="B100" s="17" t="s">
        <v>783</v>
      </c>
      <c r="C100" s="17" t="s">
        <v>73</v>
      </c>
      <c r="D100" s="50">
        <v>511801</v>
      </c>
      <c r="E100" s="46"/>
      <c r="F100" s="14"/>
      <c r="G100" s="44" t="s">
        <v>771</v>
      </c>
      <c r="H100" s="14">
        <v>0.25</v>
      </c>
      <c r="I100" s="14"/>
      <c r="J100" s="27"/>
      <c r="K100" s="105">
        <f>J100+H100+F100</f>
        <v>0.25</v>
      </c>
      <c r="L100" s="27"/>
    </row>
    <row r="101" spans="1:13" s="72" customFormat="1" ht="12.75">
      <c r="A101" s="27">
        <v>97</v>
      </c>
      <c r="B101" s="14" t="s">
        <v>783</v>
      </c>
      <c r="C101" s="14" t="s">
        <v>73</v>
      </c>
      <c r="D101" s="61">
        <v>511801</v>
      </c>
      <c r="E101" s="46"/>
      <c r="F101" s="14"/>
      <c r="G101" s="44" t="s">
        <v>182</v>
      </c>
      <c r="H101" s="14">
        <v>0.5</v>
      </c>
      <c r="I101" s="14"/>
      <c r="J101" s="27"/>
      <c r="K101" s="27">
        <f>F101+H101+J101</f>
        <v>0.5</v>
      </c>
      <c r="L101" s="27"/>
      <c r="M101" s="126"/>
    </row>
    <row r="102" spans="1:12" ht="12.75">
      <c r="A102" s="27">
        <v>98</v>
      </c>
      <c r="B102" s="166" t="s">
        <v>1066</v>
      </c>
      <c r="C102" s="166" t="s">
        <v>92</v>
      </c>
      <c r="D102" s="166" t="s">
        <v>1065</v>
      </c>
      <c r="E102" s="167">
        <v>8</v>
      </c>
      <c r="F102" s="167"/>
      <c r="G102" s="44"/>
      <c r="H102" s="14"/>
      <c r="I102" s="14"/>
      <c r="J102" s="27"/>
      <c r="K102" s="27"/>
      <c r="L102" s="27"/>
    </row>
    <row r="103" spans="1:12" ht="12.75">
      <c r="A103" s="27">
        <v>99</v>
      </c>
      <c r="B103" s="108" t="s">
        <v>95</v>
      </c>
      <c r="C103" s="101" t="s">
        <v>92</v>
      </c>
      <c r="D103" s="117" t="s">
        <v>749</v>
      </c>
      <c r="E103" s="101"/>
      <c r="F103" s="101"/>
      <c r="G103" s="109"/>
      <c r="H103" s="107"/>
      <c r="I103" s="101" t="s">
        <v>301</v>
      </c>
      <c r="J103" s="101">
        <v>1</v>
      </c>
      <c r="K103" s="105">
        <f>J103+H103+F103</f>
        <v>1</v>
      </c>
      <c r="L103" s="101"/>
    </row>
    <row r="104" spans="1:12" ht="12.75">
      <c r="A104" s="27">
        <v>100</v>
      </c>
      <c r="B104" s="101" t="s">
        <v>33</v>
      </c>
      <c r="C104" s="106" t="s">
        <v>87</v>
      </c>
      <c r="D104" s="146" t="s">
        <v>757</v>
      </c>
      <c r="E104" s="101"/>
      <c r="F104" s="101"/>
      <c r="G104" s="101"/>
      <c r="H104" s="107"/>
      <c r="I104" s="101" t="s">
        <v>301</v>
      </c>
      <c r="J104" s="101">
        <v>1</v>
      </c>
      <c r="K104" s="105">
        <f>J104+H104+F104</f>
        <v>1</v>
      </c>
      <c r="L104" s="101"/>
    </row>
    <row r="105" spans="1:12" ht="12.75">
      <c r="A105" s="27">
        <v>101</v>
      </c>
      <c r="B105" s="14" t="s">
        <v>33</v>
      </c>
      <c r="C105" s="14" t="s">
        <v>87</v>
      </c>
      <c r="D105" s="61" t="s">
        <v>938</v>
      </c>
      <c r="E105" s="46"/>
      <c r="F105" s="14"/>
      <c r="G105" s="44"/>
      <c r="H105" s="14"/>
      <c r="I105" s="14" t="s">
        <v>0</v>
      </c>
      <c r="J105" s="27">
        <v>1</v>
      </c>
      <c r="K105" s="27">
        <f>F105+H105+J105</f>
        <v>1</v>
      </c>
      <c r="L105" s="27"/>
    </row>
    <row r="106" spans="1:12" ht="12.75">
      <c r="A106" s="27">
        <v>102</v>
      </c>
      <c r="B106" s="14" t="s">
        <v>538</v>
      </c>
      <c r="C106" s="14" t="s">
        <v>87</v>
      </c>
      <c r="D106" s="50">
        <v>511802</v>
      </c>
      <c r="E106" s="46" t="s">
        <v>776</v>
      </c>
      <c r="F106" s="14">
        <v>1</v>
      </c>
      <c r="G106" s="44"/>
      <c r="H106" s="14"/>
      <c r="I106" s="14"/>
      <c r="J106" s="27"/>
      <c r="K106" s="105">
        <f>J106+H106+F106</f>
        <v>1</v>
      </c>
      <c r="L106" s="27"/>
    </row>
    <row r="107" spans="1:12" ht="12.75">
      <c r="A107" s="27">
        <v>103</v>
      </c>
      <c r="B107" s="17" t="s">
        <v>780</v>
      </c>
      <c r="C107" s="17" t="s">
        <v>89</v>
      </c>
      <c r="D107" s="50">
        <v>511802</v>
      </c>
      <c r="E107" s="46"/>
      <c r="F107" s="14"/>
      <c r="G107" s="44" t="s">
        <v>771</v>
      </c>
      <c r="H107" s="14">
        <v>0.25</v>
      </c>
      <c r="I107" s="14"/>
      <c r="J107" s="27"/>
      <c r="K107" s="105">
        <f>J107+H107+F107</f>
        <v>0.25</v>
      </c>
      <c r="L107" s="27"/>
    </row>
    <row r="108" spans="1:12" ht="12.75">
      <c r="A108" s="27">
        <v>104</v>
      </c>
      <c r="B108" s="14" t="s">
        <v>779</v>
      </c>
      <c r="C108" s="14" t="s">
        <v>89</v>
      </c>
      <c r="D108" s="50">
        <v>511802</v>
      </c>
      <c r="E108" s="46"/>
      <c r="F108" s="14"/>
      <c r="G108" s="44" t="s">
        <v>282</v>
      </c>
      <c r="H108" s="14">
        <v>0.5</v>
      </c>
      <c r="I108" s="14"/>
      <c r="J108" s="27"/>
      <c r="K108" s="105">
        <f>J108+H108+F108</f>
        <v>0.5</v>
      </c>
      <c r="L108" s="27"/>
    </row>
    <row r="109" spans="1:13" s="72" customFormat="1" ht="12.75">
      <c r="A109" s="27">
        <v>105</v>
      </c>
      <c r="B109" s="14" t="s">
        <v>779</v>
      </c>
      <c r="C109" s="14" t="s">
        <v>89</v>
      </c>
      <c r="D109" s="61" t="s">
        <v>931</v>
      </c>
      <c r="E109" s="46"/>
      <c r="F109" s="14"/>
      <c r="G109" s="44" t="s">
        <v>182</v>
      </c>
      <c r="H109" s="14">
        <v>0.5</v>
      </c>
      <c r="I109" s="14" t="s">
        <v>0</v>
      </c>
      <c r="J109" s="27">
        <v>1</v>
      </c>
      <c r="K109" s="27">
        <f>F109+H109+J109</f>
        <v>1.5</v>
      </c>
      <c r="L109" s="27"/>
      <c r="M109" s="126"/>
    </row>
    <row r="110" spans="1:12" ht="12.75">
      <c r="A110" s="27">
        <v>106</v>
      </c>
      <c r="B110" s="14" t="s">
        <v>268</v>
      </c>
      <c r="C110" s="14" t="s">
        <v>89</v>
      </c>
      <c r="D110" s="50">
        <v>510104</v>
      </c>
      <c r="E110" s="46"/>
      <c r="F110" s="14"/>
      <c r="G110" s="44" t="s">
        <v>762</v>
      </c>
      <c r="H110" s="14">
        <v>0.5</v>
      </c>
      <c r="I110" s="14"/>
      <c r="J110" s="27"/>
      <c r="K110" s="105">
        <f>J110+H110+F110</f>
        <v>0.5</v>
      </c>
      <c r="L110" s="27"/>
    </row>
    <row r="111" spans="1:12" ht="12.75">
      <c r="A111" s="27">
        <v>107</v>
      </c>
      <c r="B111" s="14" t="s">
        <v>268</v>
      </c>
      <c r="C111" s="14" t="s">
        <v>89</v>
      </c>
      <c r="D111" s="50">
        <v>510104</v>
      </c>
      <c r="E111" s="46"/>
      <c r="F111" s="14"/>
      <c r="G111" s="44" t="s">
        <v>282</v>
      </c>
      <c r="H111" s="14">
        <v>0.5</v>
      </c>
      <c r="I111" s="14"/>
      <c r="J111" s="27"/>
      <c r="K111" s="105">
        <f>J111+H111+F111</f>
        <v>0.5</v>
      </c>
      <c r="L111" s="27"/>
    </row>
    <row r="112" spans="1:12" ht="12.75">
      <c r="A112" s="27">
        <v>108</v>
      </c>
      <c r="B112" s="14" t="s">
        <v>268</v>
      </c>
      <c r="C112" s="14" t="s">
        <v>89</v>
      </c>
      <c r="D112" s="61">
        <v>510103</v>
      </c>
      <c r="E112" s="46"/>
      <c r="F112" s="14"/>
      <c r="G112" s="44" t="s">
        <v>182</v>
      </c>
      <c r="H112" s="14">
        <v>0.5</v>
      </c>
      <c r="I112" s="14" t="s">
        <v>0</v>
      </c>
      <c r="J112" s="27">
        <v>1</v>
      </c>
      <c r="K112" s="27">
        <f>F112+H112+J112</f>
        <v>1.5</v>
      </c>
      <c r="L112" s="27"/>
    </row>
    <row r="113" spans="1:12" ht="12.75">
      <c r="A113" s="27">
        <v>109</v>
      </c>
      <c r="B113" s="101" t="s">
        <v>750</v>
      </c>
      <c r="C113" s="101" t="s">
        <v>489</v>
      </c>
      <c r="D113" s="117" t="s">
        <v>749</v>
      </c>
      <c r="E113" s="101"/>
      <c r="F113" s="101"/>
      <c r="G113" s="109"/>
      <c r="H113" s="107"/>
      <c r="I113" s="101" t="s">
        <v>301</v>
      </c>
      <c r="J113" s="101">
        <v>1</v>
      </c>
      <c r="K113" s="105">
        <f>J113+H113+F113</f>
        <v>1</v>
      </c>
      <c r="L113" s="101"/>
    </row>
    <row r="114" spans="1:12" ht="12.75">
      <c r="A114" s="27">
        <v>110</v>
      </c>
      <c r="B114" s="14" t="s">
        <v>791</v>
      </c>
      <c r="C114" s="14" t="s">
        <v>90</v>
      </c>
      <c r="D114" s="50">
        <v>510104</v>
      </c>
      <c r="E114" s="46"/>
      <c r="F114" s="14"/>
      <c r="G114" s="44" t="s">
        <v>282</v>
      </c>
      <c r="H114" s="14">
        <v>0.5</v>
      </c>
      <c r="I114" s="14"/>
      <c r="J114" s="27"/>
      <c r="K114" s="105">
        <f>J114+H114+F114</f>
        <v>0.5</v>
      </c>
      <c r="L114" s="27"/>
    </row>
    <row r="115" spans="1:12" ht="12.75">
      <c r="A115" s="27">
        <v>111</v>
      </c>
      <c r="B115" s="14" t="s">
        <v>917</v>
      </c>
      <c r="C115" s="14" t="s">
        <v>90</v>
      </c>
      <c r="D115" s="61">
        <v>510103</v>
      </c>
      <c r="E115" s="46"/>
      <c r="F115" s="14"/>
      <c r="G115" s="44" t="s">
        <v>182</v>
      </c>
      <c r="H115" s="14">
        <v>0.5</v>
      </c>
      <c r="I115" s="14"/>
      <c r="J115" s="27"/>
      <c r="K115" s="27">
        <f>F115+H115+J115</f>
        <v>0.5</v>
      </c>
      <c r="L115" s="27"/>
    </row>
    <row r="116" spans="1:12" ht="12.75">
      <c r="A116" s="27">
        <v>112</v>
      </c>
      <c r="B116" s="14" t="s">
        <v>131</v>
      </c>
      <c r="C116" s="14" t="s">
        <v>90</v>
      </c>
      <c r="D116" s="50">
        <v>510102</v>
      </c>
      <c r="E116" s="46"/>
      <c r="F116" s="14"/>
      <c r="G116" s="44" t="s">
        <v>282</v>
      </c>
      <c r="H116" s="14">
        <v>0.5</v>
      </c>
      <c r="I116" s="14"/>
      <c r="J116" s="27"/>
      <c r="K116" s="105">
        <f>J116+H116+F116</f>
        <v>0.5</v>
      </c>
      <c r="L116" s="27"/>
    </row>
    <row r="117" spans="1:12" ht="12.75">
      <c r="A117" s="27">
        <v>113</v>
      </c>
      <c r="B117" s="14" t="s">
        <v>131</v>
      </c>
      <c r="C117" s="14" t="s">
        <v>90</v>
      </c>
      <c r="D117" s="61">
        <v>510103</v>
      </c>
      <c r="E117" s="46"/>
      <c r="F117" s="14"/>
      <c r="G117" s="44" t="s">
        <v>182</v>
      </c>
      <c r="H117" s="14">
        <v>0.5</v>
      </c>
      <c r="I117" s="14"/>
      <c r="J117" s="27"/>
      <c r="K117" s="27">
        <f>F117+H117+J117</f>
        <v>0.5</v>
      </c>
      <c r="L117" s="27"/>
    </row>
    <row r="118" spans="1:12" ht="12.75">
      <c r="A118" s="27">
        <v>114</v>
      </c>
      <c r="B118" s="14" t="s">
        <v>791</v>
      </c>
      <c r="C118" s="14" t="s">
        <v>39</v>
      </c>
      <c r="D118" s="87" t="s">
        <v>928</v>
      </c>
      <c r="E118" s="46"/>
      <c r="F118" s="14"/>
      <c r="G118" s="44" t="s">
        <v>237</v>
      </c>
      <c r="H118" s="14">
        <v>0.5</v>
      </c>
      <c r="I118" s="14"/>
      <c r="J118" s="27"/>
      <c r="K118" s="27">
        <f>F118+H118+J118</f>
        <v>0.5</v>
      </c>
      <c r="L118" s="27"/>
    </row>
    <row r="119" spans="1:12" ht="12.75">
      <c r="A119" s="27">
        <v>115</v>
      </c>
      <c r="B119" s="14" t="s">
        <v>175</v>
      </c>
      <c r="C119" s="14" t="s">
        <v>125</v>
      </c>
      <c r="D119" s="61">
        <v>512301</v>
      </c>
      <c r="E119" s="46"/>
      <c r="F119" s="14"/>
      <c r="G119" s="44" t="s">
        <v>182</v>
      </c>
      <c r="H119" s="14">
        <v>0.5</v>
      </c>
      <c r="I119" s="14"/>
      <c r="J119" s="27"/>
      <c r="K119" s="27">
        <f>F119+H119+J119</f>
        <v>0.5</v>
      </c>
      <c r="L119" s="27"/>
    </row>
    <row r="120" spans="1:12" ht="25.5">
      <c r="A120" s="27">
        <v>116</v>
      </c>
      <c r="B120" s="17" t="s">
        <v>764</v>
      </c>
      <c r="C120" s="17" t="s">
        <v>765</v>
      </c>
      <c r="D120" s="50">
        <v>512301</v>
      </c>
      <c r="E120" s="46"/>
      <c r="F120" s="14"/>
      <c r="G120" s="44" t="s">
        <v>766</v>
      </c>
      <c r="H120" s="14">
        <v>0.75</v>
      </c>
      <c r="I120" s="14"/>
      <c r="J120" s="27"/>
      <c r="K120" s="105">
        <f>J120+H120+F120</f>
        <v>0.75</v>
      </c>
      <c r="L120" s="27"/>
    </row>
    <row r="121" spans="1:13" s="72" customFormat="1" ht="12.75">
      <c r="A121" s="27">
        <v>117</v>
      </c>
      <c r="B121" s="14" t="s">
        <v>932</v>
      </c>
      <c r="C121" s="14" t="s">
        <v>49</v>
      </c>
      <c r="D121" s="61" t="s">
        <v>931</v>
      </c>
      <c r="E121" s="46"/>
      <c r="F121" s="14"/>
      <c r="G121" s="44"/>
      <c r="H121" s="14"/>
      <c r="I121" s="14" t="s">
        <v>0</v>
      </c>
      <c r="J121" s="27"/>
      <c r="K121" s="27">
        <f>F121+H121+J121</f>
        <v>0</v>
      </c>
      <c r="L121" s="27"/>
      <c r="M121" s="126"/>
    </row>
    <row r="122" spans="1:12" ht="12.75">
      <c r="A122" s="27">
        <v>118</v>
      </c>
      <c r="B122" s="108" t="s">
        <v>753</v>
      </c>
      <c r="C122" s="101" t="s">
        <v>754</v>
      </c>
      <c r="D122" s="123" t="s">
        <v>755</v>
      </c>
      <c r="E122" s="101"/>
      <c r="F122" s="101"/>
      <c r="G122" s="44" t="s">
        <v>282</v>
      </c>
      <c r="H122" s="107">
        <v>0.5</v>
      </c>
      <c r="I122" s="101" t="s">
        <v>289</v>
      </c>
      <c r="J122" s="101">
        <v>2</v>
      </c>
      <c r="K122" s="105">
        <f>J122+H122+F122</f>
        <v>2.5</v>
      </c>
      <c r="L122" s="101"/>
    </row>
    <row r="123" spans="1:12" ht="12.75">
      <c r="A123" s="27">
        <v>119</v>
      </c>
      <c r="B123" s="14" t="s">
        <v>476</v>
      </c>
      <c r="C123" s="14" t="s">
        <v>68</v>
      </c>
      <c r="D123" s="61">
        <v>510103</v>
      </c>
      <c r="E123" s="46"/>
      <c r="F123" s="14"/>
      <c r="G123" s="44" t="s">
        <v>182</v>
      </c>
      <c r="H123" s="14">
        <v>0.5</v>
      </c>
      <c r="I123" s="14"/>
      <c r="J123" s="27"/>
      <c r="K123" s="27">
        <f>F123+H123+J123</f>
        <v>0.5</v>
      </c>
      <c r="L123" s="27"/>
    </row>
    <row r="124" spans="1:12" ht="12.75">
      <c r="A124" s="27">
        <v>120</v>
      </c>
      <c r="B124" s="14" t="s">
        <v>927</v>
      </c>
      <c r="C124" s="14" t="s">
        <v>34</v>
      </c>
      <c r="D124" s="87" t="s">
        <v>926</v>
      </c>
      <c r="E124" s="46"/>
      <c r="F124" s="14"/>
      <c r="G124" s="44" t="s">
        <v>237</v>
      </c>
      <c r="H124" s="14">
        <v>0.5</v>
      </c>
      <c r="I124" s="14"/>
      <c r="J124" s="27"/>
      <c r="K124" s="27">
        <f>F124+H124+J124</f>
        <v>0.5</v>
      </c>
      <c r="L124" s="27"/>
    </row>
    <row r="125" spans="1:12" ht="12.75">
      <c r="A125" s="27">
        <v>121</v>
      </c>
      <c r="B125" s="14" t="s">
        <v>806</v>
      </c>
      <c r="C125" s="14" t="s">
        <v>54</v>
      </c>
      <c r="D125" s="50">
        <v>510101</v>
      </c>
      <c r="E125" s="46"/>
      <c r="F125" s="14"/>
      <c r="G125" s="44" t="s">
        <v>762</v>
      </c>
      <c r="H125" s="14">
        <v>0.5</v>
      </c>
      <c r="I125" s="14"/>
      <c r="J125" s="27"/>
      <c r="K125" s="105">
        <f>J125+H125+F125</f>
        <v>0.5</v>
      </c>
      <c r="L125" s="27"/>
    </row>
    <row r="126" spans="1:12" ht="12.75">
      <c r="A126" s="27">
        <v>122</v>
      </c>
      <c r="B126" s="14" t="s">
        <v>939</v>
      </c>
      <c r="C126" s="14" t="s">
        <v>191</v>
      </c>
      <c r="D126" s="61" t="s">
        <v>938</v>
      </c>
      <c r="E126" s="46"/>
      <c r="F126" s="14"/>
      <c r="G126" s="44"/>
      <c r="H126" s="14"/>
      <c r="I126" s="14" t="s">
        <v>0</v>
      </c>
      <c r="J126" s="27">
        <v>1</v>
      </c>
      <c r="K126" s="27">
        <f>F126+H126+J126</f>
        <v>1</v>
      </c>
      <c r="L126" s="27"/>
    </row>
  </sheetData>
  <sheetProtection/>
  <mergeCells count="2">
    <mergeCell ref="A2:L2"/>
    <mergeCell ref="A1:L1"/>
  </mergeCells>
  <printOptions/>
  <pageMargins left="0.25" right="0.25" top="0.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5" sqref="A5:A31"/>
    </sheetView>
  </sheetViews>
  <sheetFormatPr defaultColWidth="9.140625" defaultRowHeight="12.75"/>
  <cols>
    <col min="1" max="1" width="4.28125" style="2" customWidth="1"/>
    <col min="2" max="2" width="16.7109375" style="1" customWidth="1"/>
    <col min="3" max="3" width="9.140625" style="1" customWidth="1"/>
    <col min="4" max="4" width="9.57421875" style="38" customWidth="1"/>
    <col min="5" max="5" width="14.7109375" style="93" customWidth="1"/>
    <col min="6" max="6" width="6.8515625" style="5" customWidth="1"/>
    <col min="7" max="7" width="20.7109375" style="4" customWidth="1"/>
    <col min="8" max="8" width="5.57421875" style="5" customWidth="1"/>
    <col min="9" max="9" width="17.28125" style="1" customWidth="1"/>
    <col min="10" max="10" width="5.8515625" style="2" customWidth="1"/>
    <col min="11" max="11" width="9.00390625" style="2" customWidth="1"/>
    <col min="12" max="12" width="16.7109375" style="2" customWidth="1"/>
    <col min="13" max="13" width="8.00390625" style="2" customWidth="1"/>
    <col min="14" max="16384" width="9.140625" style="1" customWidth="1"/>
  </cols>
  <sheetData>
    <row r="1" spans="1:12" s="22" customFormat="1" ht="18.75">
      <c r="A1" s="181" t="s">
        <v>1219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22" customFormat="1" ht="18.75">
      <c r="A2" s="179" t="s">
        <v>308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22" customFormat="1" ht="30.75" customHeight="1">
      <c r="A3" s="88"/>
      <c r="B3" s="131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s="41" customFormat="1" ht="22.5" customHeight="1">
      <c r="A4" s="27" t="s">
        <v>3</v>
      </c>
      <c r="B4" s="7" t="s">
        <v>4</v>
      </c>
      <c r="C4" s="8" t="s">
        <v>5</v>
      </c>
      <c r="D4" s="35" t="s">
        <v>6</v>
      </c>
      <c r="E4" s="171" t="s">
        <v>1069</v>
      </c>
      <c r="F4" s="6" t="s">
        <v>8</v>
      </c>
      <c r="G4" s="8" t="s">
        <v>9</v>
      </c>
      <c r="H4" s="6" t="s">
        <v>10</v>
      </c>
      <c r="I4" s="6" t="s">
        <v>16</v>
      </c>
      <c r="J4" s="6" t="s">
        <v>8</v>
      </c>
      <c r="K4" s="6" t="s">
        <v>11</v>
      </c>
      <c r="L4" s="6" t="s">
        <v>12</v>
      </c>
      <c r="M4" s="40"/>
    </row>
    <row r="5" spans="1:13" s="41" customFormat="1" ht="15" customHeight="1">
      <c r="A5" s="100">
        <v>1</v>
      </c>
      <c r="B5" s="101" t="s">
        <v>327</v>
      </c>
      <c r="C5" s="101" t="s">
        <v>19</v>
      </c>
      <c r="D5" s="117" t="s">
        <v>328</v>
      </c>
      <c r="E5" s="103"/>
      <c r="F5" s="101"/>
      <c r="G5" s="104" t="s">
        <v>1079</v>
      </c>
      <c r="H5" s="101"/>
      <c r="I5" s="101" t="s">
        <v>306</v>
      </c>
      <c r="J5" s="27">
        <v>1.5</v>
      </c>
      <c r="K5" s="27">
        <f>J5+H5+F5</f>
        <v>1.5</v>
      </c>
      <c r="L5" s="27"/>
      <c r="M5" s="40"/>
    </row>
    <row r="6" spans="1:13" s="135" customFormat="1" ht="38.25">
      <c r="A6" s="151">
        <v>2</v>
      </c>
      <c r="B6" s="71" t="s">
        <v>124</v>
      </c>
      <c r="C6" s="63" t="s">
        <v>19</v>
      </c>
      <c r="D6" s="90">
        <v>510803</v>
      </c>
      <c r="E6" s="177" t="s">
        <v>1070</v>
      </c>
      <c r="F6" s="6">
        <v>4.5</v>
      </c>
      <c r="G6" s="71" t="s">
        <v>1085</v>
      </c>
      <c r="H6" s="6">
        <v>1</v>
      </c>
      <c r="I6" s="111" t="s">
        <v>1074</v>
      </c>
      <c r="J6" s="6">
        <v>1.33</v>
      </c>
      <c r="K6" s="6">
        <f>J6+H6+F6</f>
        <v>6.83</v>
      </c>
      <c r="L6" s="6" t="s">
        <v>222</v>
      </c>
      <c r="M6" s="128"/>
    </row>
    <row r="7" spans="1:13" ht="12.75">
      <c r="A7" s="100">
        <v>3</v>
      </c>
      <c r="B7" s="108" t="s">
        <v>321</v>
      </c>
      <c r="C7" s="101" t="s">
        <v>75</v>
      </c>
      <c r="D7" s="110">
        <v>510804</v>
      </c>
      <c r="E7" s="80" t="s">
        <v>261</v>
      </c>
      <c r="F7" s="101">
        <v>1</v>
      </c>
      <c r="G7" s="109"/>
      <c r="H7" s="107"/>
      <c r="I7" s="101" t="s">
        <v>1075</v>
      </c>
      <c r="J7" s="27">
        <v>1</v>
      </c>
      <c r="K7" s="27">
        <f>J7+H7+F7</f>
        <v>2</v>
      </c>
      <c r="L7" s="27"/>
      <c r="M7" s="25"/>
    </row>
    <row r="8" spans="1:13" ht="12.75">
      <c r="A8" s="151">
        <v>4</v>
      </c>
      <c r="B8" s="101" t="s">
        <v>322</v>
      </c>
      <c r="C8" s="101" t="s">
        <v>35</v>
      </c>
      <c r="D8" s="102" t="s">
        <v>323</v>
      </c>
      <c r="E8" s="101"/>
      <c r="F8" s="101"/>
      <c r="G8" s="109" t="s">
        <v>1072</v>
      </c>
      <c r="H8" s="107">
        <v>0.5</v>
      </c>
      <c r="I8" s="101" t="s">
        <v>306</v>
      </c>
      <c r="J8" s="27">
        <v>1.5</v>
      </c>
      <c r="K8" s="27">
        <f>J8+H8+F8</f>
        <v>2</v>
      </c>
      <c r="L8" s="27"/>
      <c r="M8" s="25"/>
    </row>
    <row r="9" spans="1:13" ht="12.75">
      <c r="A9" s="100">
        <v>5</v>
      </c>
      <c r="B9" s="101" t="s">
        <v>322</v>
      </c>
      <c r="C9" s="101" t="s">
        <v>35</v>
      </c>
      <c r="D9" s="102" t="s">
        <v>331</v>
      </c>
      <c r="E9" s="101"/>
      <c r="F9" s="101"/>
      <c r="G9" s="109" t="s">
        <v>1072</v>
      </c>
      <c r="H9" s="107">
        <v>0.5</v>
      </c>
      <c r="I9" s="101"/>
      <c r="J9" s="27"/>
      <c r="K9" s="27"/>
      <c r="L9" s="27"/>
      <c r="M9" s="25"/>
    </row>
    <row r="10" spans="1:13" ht="12.75">
      <c r="A10" s="151">
        <v>6</v>
      </c>
      <c r="B10" s="166" t="s">
        <v>129</v>
      </c>
      <c r="C10" s="166" t="s">
        <v>26</v>
      </c>
      <c r="D10" s="167" t="s">
        <v>323</v>
      </c>
      <c r="E10" s="167" t="s">
        <v>1067</v>
      </c>
      <c r="F10" s="107"/>
      <c r="G10" s="104" t="s">
        <v>1068</v>
      </c>
      <c r="H10" s="107">
        <v>0.25</v>
      </c>
      <c r="I10" s="101"/>
      <c r="J10" s="27"/>
      <c r="K10" s="27"/>
      <c r="L10" s="27"/>
      <c r="M10" s="25"/>
    </row>
    <row r="11" spans="1:13" ht="12.75">
      <c r="A11" s="100">
        <v>7</v>
      </c>
      <c r="B11" s="14" t="s">
        <v>82</v>
      </c>
      <c r="C11" s="14" t="s">
        <v>26</v>
      </c>
      <c r="D11" s="45">
        <v>510801</v>
      </c>
      <c r="E11" s="80"/>
      <c r="F11" s="14"/>
      <c r="G11" s="44" t="s">
        <v>317</v>
      </c>
      <c r="H11" s="14">
        <v>1</v>
      </c>
      <c r="I11" s="101" t="s">
        <v>1076</v>
      </c>
      <c r="J11" s="27">
        <v>2</v>
      </c>
      <c r="K11" s="27">
        <f aca="true" t="shared" si="0" ref="K11:K16">J11+H11+F11</f>
        <v>3</v>
      </c>
      <c r="L11" s="27"/>
      <c r="M11" s="25"/>
    </row>
    <row r="12" spans="1:13" ht="12.75">
      <c r="A12" s="151">
        <v>8</v>
      </c>
      <c r="B12" s="108" t="s">
        <v>117</v>
      </c>
      <c r="C12" s="101" t="s">
        <v>30</v>
      </c>
      <c r="D12" s="102" t="s">
        <v>332</v>
      </c>
      <c r="E12" s="139"/>
      <c r="F12" s="101"/>
      <c r="G12" s="109"/>
      <c r="H12" s="107"/>
      <c r="I12" s="101" t="s">
        <v>1077</v>
      </c>
      <c r="J12" s="27">
        <v>1</v>
      </c>
      <c r="K12" s="27">
        <f t="shared" si="0"/>
        <v>1</v>
      </c>
      <c r="L12" s="27"/>
      <c r="M12" s="25"/>
    </row>
    <row r="13" spans="1:13" ht="12.75">
      <c r="A13" s="100">
        <v>9</v>
      </c>
      <c r="B13" s="14" t="s">
        <v>165</v>
      </c>
      <c r="C13" s="14" t="s">
        <v>57</v>
      </c>
      <c r="D13" s="45">
        <v>510803</v>
      </c>
      <c r="E13" s="80"/>
      <c r="F13" s="14"/>
      <c r="G13" s="44" t="s">
        <v>319</v>
      </c>
      <c r="H13" s="14">
        <v>0.5</v>
      </c>
      <c r="I13" s="101" t="s">
        <v>1074</v>
      </c>
      <c r="J13" s="27">
        <v>1.33</v>
      </c>
      <c r="K13" s="27">
        <f t="shared" si="0"/>
        <v>1.83</v>
      </c>
      <c r="L13" s="27"/>
      <c r="M13" s="25"/>
    </row>
    <row r="14" spans="1:13" s="72" customFormat="1" ht="12.75">
      <c r="A14" s="151">
        <v>10</v>
      </c>
      <c r="B14" s="108" t="s">
        <v>264</v>
      </c>
      <c r="C14" s="101" t="s">
        <v>20</v>
      </c>
      <c r="D14" s="116" t="s">
        <v>331</v>
      </c>
      <c r="E14" s="101"/>
      <c r="F14" s="101"/>
      <c r="G14" s="109"/>
      <c r="H14" s="107"/>
      <c r="I14" s="101" t="s">
        <v>306</v>
      </c>
      <c r="J14" s="27">
        <v>1.5</v>
      </c>
      <c r="K14" s="27">
        <f t="shared" si="0"/>
        <v>1.5</v>
      </c>
      <c r="L14" s="27"/>
      <c r="M14" s="19"/>
    </row>
    <row r="15" spans="1:13" ht="12.75">
      <c r="A15" s="100">
        <v>11</v>
      </c>
      <c r="B15" s="14" t="s">
        <v>213</v>
      </c>
      <c r="C15" s="14" t="s">
        <v>20</v>
      </c>
      <c r="D15" s="45">
        <v>510802</v>
      </c>
      <c r="E15" s="80"/>
      <c r="F15" s="14"/>
      <c r="G15" s="44" t="s">
        <v>319</v>
      </c>
      <c r="H15" s="14">
        <v>0.5</v>
      </c>
      <c r="I15" s="101" t="s">
        <v>1078</v>
      </c>
      <c r="J15" s="27">
        <v>2</v>
      </c>
      <c r="K15" s="27">
        <f t="shared" si="0"/>
        <v>2.5</v>
      </c>
      <c r="L15" s="27"/>
      <c r="M15" s="25"/>
    </row>
    <row r="16" spans="1:13" ht="12.75">
      <c r="A16" s="151">
        <v>12</v>
      </c>
      <c r="B16" s="101" t="s">
        <v>329</v>
      </c>
      <c r="C16" s="101" t="s">
        <v>20</v>
      </c>
      <c r="D16" s="117" t="s">
        <v>328</v>
      </c>
      <c r="E16" s="103"/>
      <c r="F16" s="101"/>
      <c r="G16" s="104"/>
      <c r="H16" s="101"/>
      <c r="I16" s="101" t="s">
        <v>330</v>
      </c>
      <c r="J16" s="27">
        <v>1.5</v>
      </c>
      <c r="K16" s="27">
        <f t="shared" si="0"/>
        <v>1.5</v>
      </c>
      <c r="L16" s="27"/>
      <c r="M16" s="25"/>
    </row>
    <row r="17" spans="1:13" s="72" customFormat="1" ht="12.75">
      <c r="A17" s="100">
        <v>13</v>
      </c>
      <c r="B17" s="14" t="s">
        <v>140</v>
      </c>
      <c r="C17" s="14" t="s">
        <v>196</v>
      </c>
      <c r="D17" s="45" t="s">
        <v>941</v>
      </c>
      <c r="E17" s="80"/>
      <c r="F17" s="14"/>
      <c r="G17" s="104" t="s">
        <v>1068</v>
      </c>
      <c r="H17" s="14">
        <v>0.25</v>
      </c>
      <c r="I17" s="14" t="s">
        <v>215</v>
      </c>
      <c r="J17" s="27">
        <v>2</v>
      </c>
      <c r="K17" s="27">
        <f>F17+H17+J17</f>
        <v>2.25</v>
      </c>
      <c r="L17" s="27"/>
      <c r="M17" s="19"/>
    </row>
    <row r="18" spans="1:13" ht="25.5">
      <c r="A18" s="151">
        <v>14</v>
      </c>
      <c r="B18" s="101" t="s">
        <v>74</v>
      </c>
      <c r="C18" s="101" t="s">
        <v>196</v>
      </c>
      <c r="D18" s="117" t="s">
        <v>323</v>
      </c>
      <c r="E18" s="103"/>
      <c r="F18" s="101"/>
      <c r="G18" s="136" t="s">
        <v>324</v>
      </c>
      <c r="H18" s="101">
        <v>1.5</v>
      </c>
      <c r="I18" s="108" t="s">
        <v>325</v>
      </c>
      <c r="J18" s="27">
        <v>2</v>
      </c>
      <c r="K18" s="27">
        <f aca="true" t="shared" si="1" ref="K18:K24">J18+H18+F18</f>
        <v>3.5</v>
      </c>
      <c r="L18" s="27"/>
      <c r="M18" s="25"/>
    </row>
    <row r="19" spans="1:13" s="72" customFormat="1" ht="12.75">
      <c r="A19" s="100">
        <v>15</v>
      </c>
      <c r="B19" s="101" t="s">
        <v>173</v>
      </c>
      <c r="C19" s="101" t="s">
        <v>333</v>
      </c>
      <c r="D19" s="102" t="s">
        <v>332</v>
      </c>
      <c r="E19" s="101"/>
      <c r="F19" s="101"/>
      <c r="G19" s="109" t="s">
        <v>1072</v>
      </c>
      <c r="H19" s="107">
        <v>0.5</v>
      </c>
      <c r="I19" s="101"/>
      <c r="J19" s="27">
        <v>1</v>
      </c>
      <c r="K19" s="27">
        <f t="shared" si="1"/>
        <v>1.5</v>
      </c>
      <c r="L19" s="27"/>
      <c r="M19" s="19"/>
    </row>
    <row r="20" spans="1:13" s="72" customFormat="1" ht="38.25">
      <c r="A20" s="151">
        <v>16</v>
      </c>
      <c r="B20" s="134" t="s">
        <v>140</v>
      </c>
      <c r="C20" s="111" t="s">
        <v>80</v>
      </c>
      <c r="D20" s="172" t="s">
        <v>331</v>
      </c>
      <c r="E20" s="111"/>
      <c r="F20" s="111"/>
      <c r="G20" s="115" t="s">
        <v>1080</v>
      </c>
      <c r="H20" s="114">
        <v>2</v>
      </c>
      <c r="I20" s="134" t="s">
        <v>1081</v>
      </c>
      <c r="J20" s="6">
        <v>3.5</v>
      </c>
      <c r="K20" s="6">
        <f t="shared" si="1"/>
        <v>5.5</v>
      </c>
      <c r="L20" s="6" t="s">
        <v>222</v>
      </c>
      <c r="M20" s="126"/>
    </row>
    <row r="21" spans="1:12" ht="12.75">
      <c r="A21" s="100">
        <v>17</v>
      </c>
      <c r="B21" s="17" t="s">
        <v>334</v>
      </c>
      <c r="C21" s="17" t="s">
        <v>217</v>
      </c>
      <c r="D21" s="130" t="s">
        <v>335</v>
      </c>
      <c r="E21" s="14"/>
      <c r="F21" s="14"/>
      <c r="G21" s="14" t="s">
        <v>336</v>
      </c>
      <c r="H21" s="13">
        <v>0.75</v>
      </c>
      <c r="I21" s="14"/>
      <c r="J21" s="14"/>
      <c r="K21" s="27">
        <f t="shared" si="1"/>
        <v>0.75</v>
      </c>
      <c r="L21" s="14"/>
    </row>
    <row r="22" spans="1:12" ht="12.75">
      <c r="A22" s="151">
        <v>18</v>
      </c>
      <c r="B22" s="14" t="s">
        <v>318</v>
      </c>
      <c r="C22" s="14" t="s">
        <v>87</v>
      </c>
      <c r="D22" s="45">
        <v>510801</v>
      </c>
      <c r="E22" s="80"/>
      <c r="F22" s="14"/>
      <c r="G22" s="44" t="s">
        <v>319</v>
      </c>
      <c r="H22" s="14">
        <v>0.5</v>
      </c>
      <c r="I22" s="14"/>
      <c r="J22" s="27"/>
      <c r="K22" s="27">
        <f t="shared" si="1"/>
        <v>0.5</v>
      </c>
      <c r="L22" s="27"/>
    </row>
    <row r="23" spans="1:13" s="72" customFormat="1" ht="38.25">
      <c r="A23" s="100">
        <v>19</v>
      </c>
      <c r="B23" s="111" t="s">
        <v>122</v>
      </c>
      <c r="C23" s="111" t="s">
        <v>49</v>
      </c>
      <c r="D23" s="133" t="s">
        <v>328</v>
      </c>
      <c r="E23" s="92" t="s">
        <v>320</v>
      </c>
      <c r="F23" s="111">
        <v>0.5</v>
      </c>
      <c r="G23" s="71" t="s">
        <v>319</v>
      </c>
      <c r="H23" s="114">
        <v>0.5</v>
      </c>
      <c r="I23" s="134" t="s">
        <v>1086</v>
      </c>
      <c r="J23" s="6">
        <v>6</v>
      </c>
      <c r="K23" s="6">
        <f t="shared" si="1"/>
        <v>7</v>
      </c>
      <c r="L23" s="6" t="s">
        <v>222</v>
      </c>
      <c r="M23" s="126"/>
    </row>
    <row r="24" spans="1:13" s="72" customFormat="1" ht="63.75">
      <c r="A24" s="151">
        <v>20</v>
      </c>
      <c r="B24" s="63" t="s">
        <v>140</v>
      </c>
      <c r="C24" s="63" t="s">
        <v>24</v>
      </c>
      <c r="D24" s="43">
        <v>510804</v>
      </c>
      <c r="E24" s="177" t="s">
        <v>1246</v>
      </c>
      <c r="F24" s="6">
        <v>1.5</v>
      </c>
      <c r="G24" s="91" t="s">
        <v>1247</v>
      </c>
      <c r="H24" s="6">
        <v>3.25</v>
      </c>
      <c r="I24" s="134" t="s">
        <v>1248</v>
      </c>
      <c r="J24" s="6">
        <v>9.5</v>
      </c>
      <c r="K24" s="6">
        <f t="shared" si="1"/>
        <v>14.25</v>
      </c>
      <c r="L24" s="6" t="s">
        <v>222</v>
      </c>
      <c r="M24" s="126"/>
    </row>
    <row r="25" spans="1:12" ht="12.75">
      <c r="A25" s="100">
        <v>21</v>
      </c>
      <c r="B25" s="14" t="s">
        <v>66</v>
      </c>
      <c r="C25" s="14" t="s">
        <v>130</v>
      </c>
      <c r="D25" s="45" t="s">
        <v>941</v>
      </c>
      <c r="E25" s="80"/>
      <c r="F25" s="14"/>
      <c r="G25" s="44"/>
      <c r="H25" s="14"/>
      <c r="I25" s="14" t="s">
        <v>215</v>
      </c>
      <c r="J25" s="27">
        <v>1.5</v>
      </c>
      <c r="K25" s="27">
        <f>F25+H25+J25</f>
        <v>1.5</v>
      </c>
      <c r="L25" s="27"/>
    </row>
    <row r="26" spans="1:12" ht="12.75">
      <c r="A26" s="151">
        <v>22</v>
      </c>
      <c r="B26" s="101" t="s">
        <v>326</v>
      </c>
      <c r="C26" s="101" t="s">
        <v>102</v>
      </c>
      <c r="D26" s="102" t="s">
        <v>323</v>
      </c>
      <c r="E26" s="101"/>
      <c r="F26" s="101"/>
      <c r="G26" s="109"/>
      <c r="H26" s="107"/>
      <c r="I26" s="101" t="s">
        <v>283</v>
      </c>
      <c r="J26" s="27">
        <v>3</v>
      </c>
      <c r="K26" s="27">
        <f>J26+H26+F26</f>
        <v>3</v>
      </c>
      <c r="L26" s="27"/>
    </row>
    <row r="27" spans="1:12" ht="12.75">
      <c r="A27" s="100">
        <v>23</v>
      </c>
      <c r="B27" s="14" t="s">
        <v>1071</v>
      </c>
      <c r="C27" s="14" t="s">
        <v>78</v>
      </c>
      <c r="D27" s="45" t="s">
        <v>332</v>
      </c>
      <c r="E27" s="80"/>
      <c r="F27" s="13"/>
      <c r="G27" s="44" t="s">
        <v>1072</v>
      </c>
      <c r="H27" s="13"/>
      <c r="I27" s="101"/>
      <c r="J27" s="27"/>
      <c r="K27" s="27"/>
      <c r="L27" s="27"/>
    </row>
    <row r="28" spans="1:12" ht="12.75">
      <c r="A28" s="151">
        <v>24</v>
      </c>
      <c r="B28" s="14" t="s">
        <v>1073</v>
      </c>
      <c r="C28" s="14" t="s">
        <v>94</v>
      </c>
      <c r="D28" s="45" t="s">
        <v>332</v>
      </c>
      <c r="E28" s="80"/>
      <c r="F28" s="13"/>
      <c r="G28" s="44" t="s">
        <v>1072</v>
      </c>
      <c r="H28" s="13"/>
      <c r="I28" s="14"/>
      <c r="J28" s="27"/>
      <c r="K28" s="27"/>
      <c r="L28" s="27"/>
    </row>
    <row r="29" spans="1:12" ht="12.75">
      <c r="A29" s="100">
        <v>25</v>
      </c>
      <c r="B29" s="14" t="s">
        <v>1082</v>
      </c>
      <c r="C29" s="14" t="s">
        <v>70</v>
      </c>
      <c r="D29" s="45" t="s">
        <v>328</v>
      </c>
      <c r="E29" s="80"/>
      <c r="F29" s="13"/>
      <c r="G29" s="44" t="s">
        <v>1083</v>
      </c>
      <c r="H29" s="13">
        <v>0.25</v>
      </c>
      <c r="I29" s="14"/>
      <c r="J29" s="27"/>
      <c r="K29" s="27"/>
      <c r="L29" s="27"/>
    </row>
    <row r="30" spans="1:12" ht="12.75">
      <c r="A30" s="151">
        <v>26</v>
      </c>
      <c r="B30" s="101" t="s">
        <v>1084</v>
      </c>
      <c r="C30" s="101" t="s">
        <v>102</v>
      </c>
      <c r="D30" s="117" t="s">
        <v>323</v>
      </c>
      <c r="E30" s="103"/>
      <c r="F30" s="107"/>
      <c r="G30" s="44" t="s">
        <v>1083</v>
      </c>
      <c r="H30" s="13">
        <v>0.25</v>
      </c>
      <c r="I30" s="101"/>
      <c r="J30" s="27"/>
      <c r="K30" s="27"/>
      <c r="L30" s="27"/>
    </row>
    <row r="31" spans="1:12" ht="12.75">
      <c r="A31" s="100">
        <v>27</v>
      </c>
      <c r="B31" s="14"/>
      <c r="C31" s="14"/>
      <c r="D31" s="45"/>
      <c r="E31" s="80"/>
      <c r="F31" s="13"/>
      <c r="G31" s="16"/>
      <c r="H31" s="13"/>
      <c r="I31" s="14"/>
      <c r="J31" s="27"/>
      <c r="K31" s="27"/>
      <c r="L31" s="27"/>
    </row>
  </sheetData>
  <sheetProtection/>
  <mergeCells count="2">
    <mergeCell ref="A2:L2"/>
    <mergeCell ref="A1:L1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Thanh Nga</cp:lastModifiedBy>
  <cp:lastPrinted>2016-06-10T03:15:42Z</cp:lastPrinted>
  <dcterms:created xsi:type="dcterms:W3CDTF">1996-10-14T23:33:28Z</dcterms:created>
  <dcterms:modified xsi:type="dcterms:W3CDTF">2017-05-29T09:25:16Z</dcterms:modified>
  <cp:category/>
  <cp:version/>
  <cp:contentType/>
  <cp:contentStatus/>
</cp:coreProperties>
</file>