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80" windowHeight="7680" activeTab="0"/>
  </bookViews>
  <sheets>
    <sheet name="05-06.01.20" sheetId="1" r:id="rId1"/>
  </sheets>
  <definedNames>
    <definedName name="_xlnm._FilterDatabase" localSheetId="0" hidden="1">'05-06.01.20'!$B$4:$L$48</definedName>
    <definedName name="_xlnm.Print_Area" localSheetId="0">'05-06.01.20'!$B$1:$L$64</definedName>
    <definedName name="_xlnm.Print_Titles" localSheetId="0">'05-06.01.20'!$4:$4</definedName>
  </definedNames>
  <calcPr fullCalcOnLoad="1"/>
</workbook>
</file>

<file path=xl/sharedStrings.xml><?xml version="1.0" encoding="utf-8"?>
<sst xmlns="http://schemas.openxmlformats.org/spreadsheetml/2006/main" count="227" uniqueCount="94">
  <si>
    <t>STT</t>
  </si>
  <si>
    <t>Tên học phần</t>
  </si>
  <si>
    <t>Hình thức
thi</t>
  </si>
  <si>
    <t>Số TC</t>
  </si>
  <si>
    <t>1</t>
  </si>
  <si>
    <t>Giáo dục thể chất 4 (TDDC)</t>
  </si>
  <si>
    <t>Giáo dục thể chất 5 (Bơi lội)</t>
  </si>
  <si>
    <t>Giáo dục thể chất 2</t>
  </si>
  <si>
    <t>Giáo dục thể chất 1</t>
  </si>
  <si>
    <t>2</t>
  </si>
  <si>
    <t>Giáo dục thể chất 3</t>
  </si>
  <si>
    <t>13h30</t>
  </si>
  <si>
    <t>18h00</t>
  </si>
  <si>
    <t>Ngày</t>
  </si>
  <si>
    <t>Giờ</t>
  </si>
  <si>
    <t>SL thi</t>
  </si>
  <si>
    <t>HT thi</t>
  </si>
  <si>
    <t>Số CBCT</t>
  </si>
  <si>
    <t>TG làm bài</t>
  </si>
  <si>
    <t>Bộ môn coi thi</t>
  </si>
  <si>
    <t>Lý thuyết chung về GDTC và thực hành chạy cự ly ngắn</t>
  </si>
  <si>
    <t>Khóa/chuyên ngành (lớp)</t>
  </si>
  <si>
    <t>CQ55/11, 22</t>
  </si>
  <si>
    <t>CQ55/41</t>
  </si>
  <si>
    <t>CQ55/11CL, 21CL</t>
  </si>
  <si>
    <t>CQ55/23</t>
  </si>
  <si>
    <t>CQ55/21</t>
  </si>
  <si>
    <t>CQ56/51</t>
  </si>
  <si>
    <t>CQ57/21</t>
  </si>
  <si>
    <t>CQ56/11</t>
  </si>
  <si>
    <t>Viết</t>
  </si>
  <si>
    <t>TNV</t>
  </si>
  <si>
    <t>Thực hành</t>
  </si>
  <si>
    <t>CQ55/08, 31</t>
  </si>
  <si>
    <t xml:space="preserve">BC18.21.02, BC18.21.04, LC21.21.04+05
</t>
  </si>
  <si>
    <t>CQ55/01, 02, 15, 16, 18, 19, 32</t>
  </si>
  <si>
    <t>CQ55/03, 05, 09</t>
  </si>
  <si>
    <t>CQ55/51, 61, 62, 63</t>
  </si>
  <si>
    <t>05/01/20</t>
  </si>
  <si>
    <t>CQ57/01, 18, 23, 05, 62</t>
  </si>
  <si>
    <t>CQ57/03, 15, 19</t>
  </si>
  <si>
    <t>CQ57/09, 11, 16</t>
  </si>
  <si>
    <t>CQ57/22</t>
  </si>
  <si>
    <t>CQ57/31, 32, 41, 51</t>
  </si>
  <si>
    <t>Học lại + TT</t>
  </si>
  <si>
    <t>CQ57/06CLC, 09CLC, 21CL, 22CLC</t>
  </si>
  <si>
    <t>CQ57/11CL</t>
  </si>
  <si>
    <t>Giáo dục quốc phòng</t>
  </si>
  <si>
    <t>8</t>
  </si>
  <si>
    <t>TNM</t>
  </si>
  <si>
    <t>Chứng khoán phái sinh</t>
  </si>
  <si>
    <t>CQ54/62</t>
  </si>
  <si>
    <t>Kinh doanh chứng khoán 1</t>
  </si>
  <si>
    <t>CQ55/11</t>
  </si>
  <si>
    <t>Quản lý danh mục đầu tư</t>
  </si>
  <si>
    <t>CQ55/09</t>
  </si>
  <si>
    <t>Tài chính quốc tế</t>
  </si>
  <si>
    <t>3</t>
  </si>
  <si>
    <t>CQ54/02, 03, 05</t>
  </si>
  <si>
    <t>CQ55/01</t>
  </si>
  <si>
    <t xml:space="preserve">Tài chính quốc tế </t>
  </si>
  <si>
    <t>Học lại+ TT</t>
  </si>
  <si>
    <t>Tài chính quốc tế (giảng bằng tiếng Anh)</t>
  </si>
  <si>
    <t>Thị trường tài chính</t>
  </si>
  <si>
    <t>CQ54/11</t>
  </si>
  <si>
    <t>CQ55/05, 18, 19</t>
  </si>
  <si>
    <t>Thị trường tài chính (giảng bằng Tiếng Anh)</t>
  </si>
  <si>
    <t>CQ55/21CL</t>
  </si>
  <si>
    <t>06/01/20</t>
  </si>
  <si>
    <t>Tổ chức CT kế toán trong DN</t>
  </si>
  <si>
    <t>Tổ chức CT kế toán trong DN (Financial Accounting)</t>
  </si>
  <si>
    <t>Giáo dục thể chất</t>
  </si>
  <si>
    <t>Kế toán Quản trị</t>
  </si>
  <si>
    <t>Đầu tư Tài chính</t>
  </si>
  <si>
    <t>102-TH</t>
  </si>
  <si>
    <t>103-TH</t>
  </si>
  <si>
    <t>B5-PM</t>
  </si>
  <si>
    <t>Giáo dục QP, Khảo thí, Trung tâm TT</t>
  </si>
  <si>
    <t>Bộ môn tự bố trí CBCT</t>
  </si>
  <si>
    <t>104-TH</t>
  </si>
  <si>
    <t>105-TH</t>
  </si>
  <si>
    <t>106-TH</t>
  </si>
  <si>
    <t>107-TH</t>
  </si>
  <si>
    <t>108-TH</t>
  </si>
  <si>
    <t>201-TH</t>
  </si>
  <si>
    <t>202-TH</t>
  </si>
  <si>
    <t>203-TH</t>
  </si>
  <si>
    <t>Ký hiệu:
TH (Tuổi Hoa)
TT (Trái tuyến)</t>
  </si>
  <si>
    <t>CQ57/02, 08, 61, 63</t>
  </si>
  <si>
    <t>Trái tuyến Song ngành</t>
  </si>
  <si>
    <t>Sân thể dục</t>
  </si>
  <si>
    <t>CQ54/08, 51 + TT</t>
  </si>
  <si>
    <t>CQ54/11CL + TT</t>
  </si>
  <si>
    <t>CQ57/06CLC, 09CLC, 11CL, 21CL, 22CLC + TT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</si>
</sst>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.##0"/>
    <numFmt numFmtId="173" formatCode="dd/mm"/>
    <numFmt numFmtId="174" formatCode="hh&quot;h&quot;mm"/>
    <numFmt numFmtId="175" formatCode="dd&quot;/&quot;mm"/>
    <numFmt numFmtId="176" formatCode="&quot;dd/3&quot;"/>
    <numFmt numFmtId="177" formatCode="[$-409]h:mm:ss\ AM/PM"/>
  </numFmts>
  <fonts count="64">
    <font>
      <sz val="11"/>
      <color indexed="8"/>
      <name val="Calibri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Segoe U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6"/>
      <color indexed="8"/>
      <name val="Times New Roman"/>
      <family val="1"/>
    </font>
    <font>
      <b/>
      <sz val="15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NumberFormat="0">
      <alignment/>
      <protection/>
    </xf>
    <xf numFmtId="169" fontId="0" fillId="0" borderId="0" applyNumberFormat="0">
      <alignment/>
      <protection/>
    </xf>
    <xf numFmtId="170" fontId="0" fillId="0" borderId="0" applyNumberFormat="0">
      <alignment/>
      <protection/>
    </xf>
    <xf numFmtId="168" fontId="0" fillId="0" borderId="0" applyNumberFormat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NumberFormat="0">
      <alignment/>
      <protection/>
    </xf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 wrapText="1"/>
      <protection/>
    </xf>
    <xf numFmtId="0" fontId="1" fillId="33" borderId="0" xfId="0" applyFont="1" applyFill="1" applyAlignment="1" applyProtection="1">
      <alignment vertical="center" wrapText="1"/>
      <protection/>
    </xf>
    <xf numFmtId="0" fontId="3" fillId="33" borderId="0" xfId="0" applyFont="1" applyFill="1" applyAlignment="1" applyProtection="1">
      <alignment horizontal="left" vertical="center" wrapText="1"/>
      <protection/>
    </xf>
    <xf numFmtId="0" fontId="4" fillId="33" borderId="0" xfId="0" applyFont="1" applyFill="1" applyAlignment="1" applyProtection="1">
      <alignment horizontal="center"/>
      <protection/>
    </xf>
    <xf numFmtId="49" fontId="2" fillId="33" borderId="0" xfId="0" applyNumberFormat="1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Alignment="1" applyProtection="1">
      <alignment horizontal="left" vertical="center" wrapText="1"/>
      <protection/>
    </xf>
    <xf numFmtId="49" fontId="3" fillId="33" borderId="0" xfId="0" applyNumberFormat="1" applyFont="1" applyFill="1" applyAlignment="1" applyProtection="1">
      <alignment horizontal="left" vertical="center" wrapText="1"/>
      <protection/>
    </xf>
    <xf numFmtId="49" fontId="4" fillId="33" borderId="0" xfId="0" applyNumberFormat="1" applyFont="1" applyFill="1" applyAlignment="1" applyProtection="1">
      <alignment horizontal="left" vertical="center" wrapText="1"/>
      <protection/>
    </xf>
    <xf numFmtId="49" fontId="2" fillId="33" borderId="0" xfId="0" applyNumberFormat="1" applyFont="1" applyFill="1" applyAlignment="1" applyProtection="1">
      <alignment horizontal="center" vertical="center" wrapText="1"/>
      <protection/>
    </xf>
    <xf numFmtId="49" fontId="1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vertical="center" wrapText="1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vertical="center" wrapText="1"/>
      <protection/>
    </xf>
    <xf numFmtId="172" fontId="4" fillId="33" borderId="0" xfId="0" applyNumberFormat="1" applyFont="1" applyFill="1" applyAlignment="1" applyProtection="1">
      <alignment vertical="center" wrapText="1"/>
      <protection/>
    </xf>
    <xf numFmtId="49" fontId="5" fillId="33" borderId="0" xfId="0" applyNumberFormat="1" applyFont="1" applyFill="1" applyAlignment="1" applyProtection="1">
      <alignment horizontal="center" vertical="center" wrapText="1"/>
      <protection/>
    </xf>
    <xf numFmtId="49" fontId="4" fillId="33" borderId="0" xfId="0" applyNumberFormat="1" applyFont="1" applyFill="1" applyAlignment="1" applyProtection="1">
      <alignment horizontal="center" vertical="center" wrapText="1"/>
      <protection/>
    </xf>
    <xf numFmtId="49" fontId="3" fillId="33" borderId="0" xfId="0" applyNumberFormat="1" applyFont="1" applyFill="1" applyAlignment="1" applyProtection="1">
      <alignment horizontal="center" vertical="center" wrapText="1"/>
      <protection/>
    </xf>
    <xf numFmtId="0" fontId="7" fillId="33" borderId="0" xfId="0" applyFont="1" applyFill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49" fontId="4" fillId="0" borderId="11" xfId="0" applyNumberFormat="1" applyFont="1" applyFill="1" applyBorder="1" applyAlignment="1">
      <alignment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6" fillId="0" borderId="11" xfId="0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172" fontId="8" fillId="33" borderId="11" xfId="0" applyNumberFormat="1" applyFont="1" applyFill="1" applyBorder="1" applyAlignment="1" applyProtection="1">
      <alignment horizontal="center" vertical="center" wrapText="1"/>
      <protection/>
    </xf>
    <xf numFmtId="49" fontId="9" fillId="33" borderId="11" xfId="0" applyNumberFormat="1" applyFont="1" applyFill="1" applyBorder="1" applyAlignment="1" applyProtection="1">
      <alignment horizontal="center" vertical="center" wrapText="1"/>
      <protection/>
    </xf>
    <xf numFmtId="49" fontId="62" fillId="33" borderId="11" xfId="0" applyNumberFormat="1" applyFont="1" applyFill="1" applyBorder="1" applyAlignment="1" applyProtection="1">
      <alignment horizontal="center" vertical="center" wrapText="1"/>
      <protection/>
    </xf>
    <xf numFmtId="173" fontId="8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34" borderId="11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 applyProtection="1">
      <alignment horizontal="center" vertical="center" wrapText="1"/>
      <protection/>
    </xf>
    <xf numFmtId="0" fontId="10" fillId="34" borderId="11" xfId="0" applyFont="1" applyFill="1" applyBorder="1" applyAlignment="1" applyProtection="1">
      <alignment horizontal="center" vertical="center" wrapText="1"/>
      <protection/>
    </xf>
    <xf numFmtId="0" fontId="63" fillId="33" borderId="0" xfId="0" applyFont="1" applyFill="1" applyAlignment="1" applyProtection="1">
      <alignment horizontal="center" wrapText="1"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49" fontId="4" fillId="34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34" borderId="12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34" borderId="1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34" borderId="11" xfId="0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textRotation="180" wrapText="1"/>
      <protection/>
    </xf>
    <xf numFmtId="0" fontId="2" fillId="0" borderId="11" xfId="0" applyNumberFormat="1" applyFont="1" applyFill="1" applyBorder="1" applyAlignment="1" applyProtection="1">
      <alignment horizontal="center" vertical="center" textRotation="180" wrapText="1"/>
      <protection/>
    </xf>
    <xf numFmtId="49" fontId="6" fillId="34" borderId="12" xfId="0" applyNumberFormat="1" applyFont="1" applyFill="1" applyBorder="1" applyAlignment="1" applyProtection="1">
      <alignment horizontal="center" vertical="center" wrapText="1"/>
      <protection/>
    </xf>
    <xf numFmtId="49" fontId="6" fillId="34" borderId="13" xfId="0" applyNumberFormat="1" applyFont="1" applyFill="1" applyBorder="1" applyAlignment="1" applyProtection="1">
      <alignment horizontal="center" vertical="center" wrapText="1"/>
      <protection/>
    </xf>
    <xf numFmtId="49" fontId="6" fillId="34" borderId="14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76200</xdr:rowOff>
    </xdr:from>
    <xdr:to>
      <xdr:col>11</xdr:col>
      <xdr:colOff>9525</xdr:colOff>
      <xdr:row>1</xdr:row>
      <xdr:rowOff>685800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428750" y="76200"/>
          <a:ext cx="644842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THÔNG BÁO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HỘI TRƯỜNG THI LẠI CÁC HỌC PHẦN/MÔN HỌC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HỆ ĐH CHÍNH QUY, LTĐH, ĐH VĂN BẰNG 2 HỌC KỲ I, NĂM HỌC 2019-2020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(Kèm theo Thông báo số  170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/TB-QLĐT  ngày 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04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/2019 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của 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 Quản lý đào tạo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</xdr:col>
      <xdr:colOff>200025</xdr:colOff>
      <xdr:row>0</xdr:row>
      <xdr:rowOff>0</xdr:rowOff>
    </xdr:from>
    <xdr:to>
      <xdr:col>3</xdr:col>
      <xdr:colOff>1276350</xdr:colOff>
      <xdr:row>1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0025" y="0"/>
          <a:ext cx="24193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BAN KHẢO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THÍ &amp; QLCL</a:t>
          </a:r>
        </a:p>
      </xdr:txBody>
    </xdr:sp>
    <xdr:clientData/>
  </xdr:twoCellAnchor>
  <xdr:twoCellAnchor>
    <xdr:from>
      <xdr:col>1</xdr:col>
      <xdr:colOff>676275</xdr:colOff>
      <xdr:row>1</xdr:row>
      <xdr:rowOff>57150</xdr:rowOff>
    </xdr:from>
    <xdr:to>
      <xdr:col>3</xdr:col>
      <xdr:colOff>314325</xdr:colOff>
      <xdr:row>1</xdr:row>
      <xdr:rowOff>57150</xdr:rowOff>
    </xdr:to>
    <xdr:sp>
      <xdr:nvSpPr>
        <xdr:cNvPr id="3" name="Straight Connector 3"/>
        <xdr:cNvSpPr>
          <a:spLocks/>
        </xdr:cNvSpPr>
      </xdr:nvSpPr>
      <xdr:spPr>
        <a:xfrm flipV="1">
          <a:off x="676275" y="295275"/>
          <a:ext cx="981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48</xdr:row>
      <xdr:rowOff>57150</xdr:rowOff>
    </xdr:from>
    <xdr:to>
      <xdr:col>11</xdr:col>
      <xdr:colOff>1543050</xdr:colOff>
      <xdr:row>57</xdr:row>
      <xdr:rowOff>180975</xdr:rowOff>
    </xdr:to>
    <xdr:sp>
      <xdr:nvSpPr>
        <xdr:cNvPr id="4" name="Rectangle 23"/>
        <xdr:cNvSpPr>
          <a:spLocks/>
        </xdr:cNvSpPr>
      </xdr:nvSpPr>
      <xdr:spPr>
        <a:xfrm rot="10800000" flipH="1" flipV="1">
          <a:off x="47625" y="16678275"/>
          <a:ext cx="9363075" cy="1838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* Ghi chú: </a:t>
          </a:r>
          <a:r>
            <a:rPr lang="en-US" cap="none" sz="1200" b="1" i="0" u="none" baseline="0">
              <a:solidFill>
                <a:srgbClr val="000000"/>
              </a:solidFill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</a:rPr>
            <a:t>- </a:t>
          </a:r>
          <a:r>
            <a:rPr lang="en-US" cap="none" sz="1200" b="0" i="0" u="none" baseline="0">
              <a:solidFill>
                <a:srgbClr val="FF0000"/>
              </a:solidFill>
            </a:rPr>
            <a:t>L</a:t>
          </a:r>
          <a:r>
            <a:rPr lang="en-US" cap="none" sz="1200" b="0" i="0" u="none" baseline="0">
              <a:solidFill>
                <a:srgbClr val="FF0000"/>
              </a:solidFill>
            </a:rPr>
            <a:t>ịch</a:t>
          </a:r>
          <a:r>
            <a:rPr lang="en-US" cap="none" sz="1200" b="0" i="0" u="none" baseline="0">
              <a:solidFill>
                <a:srgbClr val="FF0000"/>
              </a:solidFill>
            </a:rPr>
            <a:t> thi</a:t>
          </a:r>
          <a:r>
            <a:rPr lang="en-US" cap="none" sz="1200" b="0" i="0" u="none" baseline="0">
              <a:solidFill>
                <a:srgbClr val="FF0000"/>
              </a:solidFill>
            </a:rPr>
            <a:t> lại </a:t>
          </a:r>
          <a:r>
            <a:rPr lang="en-US" cap="none" sz="1200" b="0" i="0" u="none" baseline="0">
              <a:solidFill>
                <a:srgbClr val="FF0000"/>
              </a:solidFill>
            </a:rPr>
            <a:t>học phần môn </a:t>
          </a:r>
          <a:r>
            <a:rPr lang="en-US" cap="none" sz="1200" b="0" i="0" u="none" baseline="0">
              <a:solidFill>
                <a:srgbClr val="FF0000"/>
              </a:solidFill>
            </a:rPr>
            <a:t>Giáo dục thể chất: </a:t>
          </a:r>
          <a:r>
            <a:rPr lang="en-US" cap="none" sz="1200" b="0" i="0" u="none" baseline="0">
              <a:solidFill>
                <a:srgbClr val="FF0000"/>
              </a:solidFill>
            </a:rPr>
            <a:t>Nếu thời tiết không thuận lợi để tổ chức thi thực hành theo kế hoạch thông báo thì Bộ môn GDTC và SV thi thực hành bổ sung </a:t>
          </a:r>
          <a:r>
            <a:rPr lang="en-US" cap="none" sz="1200" b="0" i="0" u="none" baseline="0">
              <a:solidFill>
                <a:srgbClr val="FF0000"/>
              </a:solidFill>
            </a:rPr>
            <a:t>vào </a:t>
          </a:r>
          <a:r>
            <a:rPr lang="en-US" cap="none" sz="1200" b="0" i="0" u="none" baseline="0">
              <a:solidFill>
                <a:srgbClr val="FF0000"/>
              </a:solidFill>
            </a:rPr>
            <a:t>ngày 12/01/2020 từ 07h30 </a:t>
          </a:r>
          <a:r>
            <a:rPr lang="en-US" cap="none" sz="1200" b="0" i="0" u="none" baseline="0">
              <a:solidFill>
                <a:srgbClr val="FF0000"/>
              </a:solidFill>
            </a:rPr>
            <a:t>(SV có vướng mắc trùng lịch thi chủ động liên hệ với Bộ môn để sắp xếp lịch thi phù hợp)
</a:t>
          </a:r>
          <a:r>
            <a:rPr lang="en-US" cap="none" sz="1200" b="0" i="0" u="none" baseline="0">
              <a:solidFill>
                <a:srgbClr val="FF0000"/>
              </a:solidFill>
            </a:rPr>
            <a:t>- </a:t>
          </a:r>
          <a:r>
            <a:rPr lang="en-US" cap="none" sz="1200" b="0" i="0" u="none" baseline="0">
              <a:solidFill>
                <a:srgbClr val="FF0000"/>
              </a:solidFill>
            </a:rPr>
            <a:t>Sinh viên hệ ĐH chính quy, ĐH văn bằng 2, Liên thông đại học đăng ký thi lại các học phần/môn học còn quyền thi ở các học kỳ trước</a:t>
          </a:r>
          <a:r>
            <a:rPr lang="en-US" cap="none" sz="1200" b="0" i="0" u="none" baseline="0">
              <a:solidFill>
                <a:srgbClr val="FF0000"/>
              </a:solidFill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</a:rPr>
            <a:t>liên hệ với Ban Khảo thí và Quản lý chất lượng trước ngày thi ít nhất 0</a:t>
          </a:r>
          <a:r>
            <a:rPr lang="en-US" cap="none" sz="1200" b="0" i="0" u="none" baseline="0">
              <a:solidFill>
                <a:srgbClr val="FF0000"/>
              </a:solidFill>
            </a:rPr>
            <a:t>5</a:t>
          </a:r>
          <a:r>
            <a:rPr lang="en-US" cap="none" sz="1200" b="0" i="0" u="none" baseline="0">
              <a:solidFill>
                <a:srgbClr val="FF0000"/>
              </a:solidFill>
            </a:rPr>
            <a:t> ngày</a:t>
          </a:r>
          <a:r>
            <a:rPr lang="en-US" cap="none" sz="1200" b="0" i="0" u="none" baseline="0">
              <a:solidFill>
                <a:srgbClr val="FF0000"/>
              </a:solidFill>
            </a:rPr>
            <a:t> </a:t>
          </a:r>
          <a:r>
            <a:rPr lang="en-US" cap="none" sz="1200" b="0" i="1" u="none" baseline="0">
              <a:solidFill>
                <a:srgbClr val="FF0000"/>
              </a:solidFill>
            </a:rPr>
            <a:t>(Không kể thứ 7, chủ nhật)</a:t>
          </a:r>
          <a:r>
            <a:rPr lang="en-US" cap="none" sz="1200" b="0" i="1" u="none" baseline="0">
              <a:solidFill>
                <a:srgbClr val="FF0000"/>
              </a:solidFill>
            </a:rPr>
            <a:t>.</a:t>
          </a:r>
          <a:r>
            <a:rPr lang="en-US" cap="none" sz="1200" b="0" i="1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- </a:t>
          </a:r>
          <a:r>
            <a:rPr lang="en-US" cap="none" sz="1200" b="0" i="0" u="none" baseline="0">
              <a:solidFill>
                <a:srgbClr val="FF0000"/>
              </a:solidFill>
            </a:rPr>
            <a:t>Sinh viên còn quyền thi đã đăng ký thi tại Ban Khảo thí &amp; QLCL xem hội trường thi tại dòng có ký hiệu: TT (Trái tuyến)</a:t>
          </a:r>
          <a:r>
            <a:rPr lang="en-US" cap="none" sz="1200" b="1" i="1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*</a:t>
          </a:r>
          <a:r>
            <a:rPr lang="en-US" cap="none" sz="1200" b="0" i="0" u="none" baseline="0">
              <a:solidFill>
                <a:srgbClr val="FF0000"/>
              </a:solidFill>
            </a:rPr>
            <a:t> Mọi thắc mắc của sinh viên: </a:t>
          </a:r>
          <a:r>
            <a:rPr lang="en-US" cap="none" sz="1200" b="0" i="0" u="none" baseline="0">
              <a:solidFill>
                <a:srgbClr val="FF0000"/>
              </a:solidFill>
            </a:rPr>
            <a:t>L</a:t>
          </a:r>
          <a:r>
            <a:rPr lang="en-US" cap="none" sz="1200" b="0" i="0" u="none" baseline="0">
              <a:solidFill>
                <a:srgbClr val="FF0000"/>
              </a:solidFill>
            </a:rPr>
            <a:t>iên hệ Ban Khảo thí &amp; QLCL - P103 nhà hiệu bộ.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1304925</xdr:colOff>
      <xdr:row>57</xdr:row>
      <xdr:rowOff>104775</xdr:rowOff>
    </xdr:from>
    <xdr:to>
      <xdr:col>11</xdr:col>
      <xdr:colOff>457200</xdr:colOff>
      <xdr:row>64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657850" y="18440400"/>
          <a:ext cx="2667000" cy="1247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TRƯỞNG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BAN 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TRƯỞNG BAN
</a:t>
          </a:r>
          <a:r>
            <a:rPr lang="en-US" cap="none" sz="15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5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Phạm Thị Mai Oanh</a:t>
          </a:r>
        </a:p>
      </xdr:txBody>
    </xdr:sp>
    <xdr:clientData/>
  </xdr:twoCellAnchor>
  <xdr:twoCellAnchor>
    <xdr:from>
      <xdr:col>1</xdr:col>
      <xdr:colOff>333375</xdr:colOff>
      <xdr:row>57</xdr:row>
      <xdr:rowOff>95250</xdr:rowOff>
    </xdr:from>
    <xdr:to>
      <xdr:col>4</xdr:col>
      <xdr:colOff>314325</xdr:colOff>
      <xdr:row>63</xdr:row>
      <xdr:rowOff>66675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33375" y="18430875"/>
          <a:ext cx="3419475" cy="1114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Nơi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nhận:
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BGĐ phụ trách (Để báo cáo);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Trưởng các Ban; Khoa; Bộ môn liên quan;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Trung tâm Thông tin;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Lưu Khảo thí &amp; QLCL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SheetLayoutView="85" zoomScalePageLayoutView="0" workbookViewId="0" topLeftCell="B1">
      <pane ySplit="4" topLeftCell="A23" activePane="bottomLeft" state="frozen"/>
      <selection pane="topLeft" activeCell="B1" sqref="B1"/>
      <selection pane="bottomLeft" activeCell="D26" sqref="D26"/>
    </sheetView>
  </sheetViews>
  <sheetFormatPr defaultColWidth="9.140625" defaultRowHeight="15"/>
  <cols>
    <col min="1" max="1" width="5.00390625" style="1" hidden="1" customWidth="1"/>
    <col min="2" max="2" width="12.140625" style="10" customWidth="1"/>
    <col min="3" max="3" width="8.00390625" style="10" customWidth="1"/>
    <col min="4" max="4" width="31.421875" style="7" customWidth="1"/>
    <col min="5" max="5" width="5.00390625" style="12" customWidth="1"/>
    <col min="6" max="6" width="8.7109375" style="13" customWidth="1"/>
    <col min="7" max="7" width="7.7109375" style="13" hidden="1" customWidth="1"/>
    <col min="8" max="8" width="28.8515625" style="9" customWidth="1"/>
    <col min="9" max="9" width="6.57421875" style="18" customWidth="1"/>
    <col min="10" max="10" width="9.8515625" style="18" customWidth="1"/>
    <col min="11" max="11" width="7.421875" style="13" customWidth="1"/>
    <col min="12" max="12" width="24.00390625" style="7" customWidth="1"/>
    <col min="13" max="16384" width="9.140625" style="1" customWidth="1"/>
  </cols>
  <sheetData>
    <row r="1" spans="1:12" s="12" customFormat="1" ht="18.75">
      <c r="A1" s="13"/>
      <c r="B1" s="13"/>
      <c r="C1" s="14"/>
      <c r="D1" s="14"/>
      <c r="E1" s="7"/>
      <c r="F1" s="16"/>
      <c r="G1" s="16"/>
      <c r="H1" s="16"/>
      <c r="I1" s="13"/>
      <c r="J1" s="17"/>
      <c r="K1" s="17"/>
      <c r="L1" s="13"/>
    </row>
    <row r="2" spans="1:12" s="12" customFormat="1" ht="60" customHeight="1">
      <c r="A2" s="13"/>
      <c r="B2" s="13"/>
      <c r="C2" s="14"/>
      <c r="D2" s="14"/>
      <c r="E2" s="7"/>
      <c r="F2" s="16"/>
      <c r="G2" s="16"/>
      <c r="H2" s="16"/>
      <c r="I2" s="13"/>
      <c r="J2" s="17"/>
      <c r="K2" s="17"/>
      <c r="L2" s="45" t="s">
        <v>87</v>
      </c>
    </row>
    <row r="3" spans="2:12" s="2" customFormat="1" ht="5.25" customHeight="1">
      <c r="B3" s="11"/>
      <c r="C3" s="11"/>
      <c r="D3" s="3"/>
      <c r="E3" s="14"/>
      <c r="F3" s="4"/>
      <c r="G3" s="4"/>
      <c r="H3" s="8"/>
      <c r="I3" s="19"/>
      <c r="J3" s="19"/>
      <c r="K3" s="13"/>
      <c r="L3" s="3"/>
    </row>
    <row r="4" spans="1:12" s="20" customFormat="1" ht="50.25" customHeight="1">
      <c r="A4" s="15" t="s">
        <v>0</v>
      </c>
      <c r="B4" s="36" t="s">
        <v>13</v>
      </c>
      <c r="C4" s="36" t="s">
        <v>14</v>
      </c>
      <c r="D4" s="37" t="s">
        <v>1</v>
      </c>
      <c r="E4" s="38" t="s">
        <v>3</v>
      </c>
      <c r="F4" s="39" t="s">
        <v>2</v>
      </c>
      <c r="G4" s="36" t="s">
        <v>18</v>
      </c>
      <c r="H4" s="40" t="s">
        <v>21</v>
      </c>
      <c r="I4" s="36" t="s">
        <v>15</v>
      </c>
      <c r="J4" s="36" t="s">
        <v>16</v>
      </c>
      <c r="K4" s="41" t="s">
        <v>17</v>
      </c>
      <c r="L4" s="37" t="s">
        <v>19</v>
      </c>
    </row>
    <row r="5" spans="1:12" s="27" customFormat="1" ht="26.25" customHeight="1">
      <c r="A5" s="21"/>
      <c r="B5" s="46" t="s">
        <v>38</v>
      </c>
      <c r="C5" s="46" t="s">
        <v>11</v>
      </c>
      <c r="D5" s="28" t="s">
        <v>8</v>
      </c>
      <c r="E5" s="29" t="s">
        <v>4</v>
      </c>
      <c r="F5" s="44" t="s">
        <v>32</v>
      </c>
      <c r="G5" s="24"/>
      <c r="H5" s="30" t="s">
        <v>39</v>
      </c>
      <c r="I5" s="26">
        <v>41</v>
      </c>
      <c r="J5" s="66" t="s">
        <v>90</v>
      </c>
      <c r="K5" s="67" t="s">
        <v>78</v>
      </c>
      <c r="L5" s="57" t="s">
        <v>71</v>
      </c>
    </row>
    <row r="6" spans="1:12" s="27" customFormat="1" ht="26.25" customHeight="1">
      <c r="A6" s="21"/>
      <c r="B6" s="47"/>
      <c r="C6" s="47"/>
      <c r="D6" s="28" t="s">
        <v>8</v>
      </c>
      <c r="E6" s="29" t="s">
        <v>4</v>
      </c>
      <c r="F6" s="44" t="s">
        <v>32</v>
      </c>
      <c r="G6" s="24"/>
      <c r="H6" s="30" t="s">
        <v>88</v>
      </c>
      <c r="I6" s="26">
        <v>46</v>
      </c>
      <c r="J6" s="66"/>
      <c r="K6" s="67"/>
      <c r="L6" s="57"/>
    </row>
    <row r="7" spans="1:12" s="27" customFormat="1" ht="26.25" customHeight="1">
      <c r="A7" s="21"/>
      <c r="B7" s="47"/>
      <c r="C7" s="47"/>
      <c r="D7" s="28" t="s">
        <v>8</v>
      </c>
      <c r="E7" s="29" t="s">
        <v>4</v>
      </c>
      <c r="F7" s="44" t="s">
        <v>32</v>
      </c>
      <c r="G7" s="24"/>
      <c r="H7" s="30" t="s">
        <v>40</v>
      </c>
      <c r="I7" s="26">
        <v>40</v>
      </c>
      <c r="J7" s="66"/>
      <c r="K7" s="67"/>
      <c r="L7" s="57"/>
    </row>
    <row r="8" spans="1:12" s="27" customFormat="1" ht="26.25" customHeight="1">
      <c r="A8" s="21"/>
      <c r="B8" s="47"/>
      <c r="C8" s="47"/>
      <c r="D8" s="28" t="s">
        <v>8</v>
      </c>
      <c r="E8" s="29" t="s">
        <v>4</v>
      </c>
      <c r="F8" s="44" t="s">
        <v>32</v>
      </c>
      <c r="G8" s="24"/>
      <c r="H8" s="30" t="s">
        <v>41</v>
      </c>
      <c r="I8" s="26">
        <v>36</v>
      </c>
      <c r="J8" s="66"/>
      <c r="K8" s="67"/>
      <c r="L8" s="57"/>
    </row>
    <row r="9" spans="1:12" s="27" customFormat="1" ht="26.25" customHeight="1">
      <c r="A9" s="21"/>
      <c r="B9" s="47"/>
      <c r="C9" s="47"/>
      <c r="D9" s="28" t="s">
        <v>8</v>
      </c>
      <c r="E9" s="29" t="s">
        <v>4</v>
      </c>
      <c r="F9" s="44" t="s">
        <v>32</v>
      </c>
      <c r="G9" s="24"/>
      <c r="H9" s="30" t="s">
        <v>28</v>
      </c>
      <c r="I9" s="26">
        <v>43</v>
      </c>
      <c r="J9" s="66"/>
      <c r="K9" s="67"/>
      <c r="L9" s="57"/>
    </row>
    <row r="10" spans="1:12" s="27" customFormat="1" ht="26.25" customHeight="1">
      <c r="A10" s="21"/>
      <c r="B10" s="47"/>
      <c r="C10" s="47"/>
      <c r="D10" s="28" t="s">
        <v>8</v>
      </c>
      <c r="E10" s="29" t="s">
        <v>4</v>
      </c>
      <c r="F10" s="44" t="s">
        <v>32</v>
      </c>
      <c r="G10" s="24"/>
      <c r="H10" s="30" t="s">
        <v>42</v>
      </c>
      <c r="I10" s="26">
        <v>40</v>
      </c>
      <c r="J10" s="66"/>
      <c r="K10" s="67"/>
      <c r="L10" s="57"/>
    </row>
    <row r="11" spans="1:12" s="27" customFormat="1" ht="26.25" customHeight="1">
      <c r="A11" s="21"/>
      <c r="B11" s="47"/>
      <c r="C11" s="47"/>
      <c r="D11" s="28" t="s">
        <v>8</v>
      </c>
      <c r="E11" s="29" t="s">
        <v>4</v>
      </c>
      <c r="F11" s="44" t="s">
        <v>32</v>
      </c>
      <c r="G11" s="24"/>
      <c r="H11" s="30" t="s">
        <v>43</v>
      </c>
      <c r="I11" s="26">
        <v>40</v>
      </c>
      <c r="J11" s="66"/>
      <c r="K11" s="67"/>
      <c r="L11" s="57"/>
    </row>
    <row r="12" spans="1:12" s="27" customFormat="1" ht="26.25" customHeight="1">
      <c r="A12" s="21"/>
      <c r="B12" s="47"/>
      <c r="C12" s="47"/>
      <c r="D12" s="22" t="s">
        <v>8</v>
      </c>
      <c r="E12" s="23">
        <v>1</v>
      </c>
      <c r="F12" s="44" t="s">
        <v>32</v>
      </c>
      <c r="G12" s="24"/>
      <c r="H12" s="25" t="s">
        <v>44</v>
      </c>
      <c r="I12" s="26">
        <f>1+1</f>
        <v>2</v>
      </c>
      <c r="J12" s="66"/>
      <c r="K12" s="67"/>
      <c r="L12" s="57"/>
    </row>
    <row r="13" spans="1:12" s="27" customFormat="1" ht="36.75" customHeight="1">
      <c r="A13" s="21"/>
      <c r="B13" s="47"/>
      <c r="C13" s="47"/>
      <c r="D13" s="28" t="s">
        <v>20</v>
      </c>
      <c r="E13" s="29" t="s">
        <v>4</v>
      </c>
      <c r="F13" s="44" t="s">
        <v>32</v>
      </c>
      <c r="G13" s="24"/>
      <c r="H13" s="30" t="s">
        <v>45</v>
      </c>
      <c r="I13" s="26">
        <v>26</v>
      </c>
      <c r="J13" s="66"/>
      <c r="K13" s="67"/>
      <c r="L13" s="57"/>
    </row>
    <row r="14" spans="1:12" s="27" customFormat="1" ht="36.75" customHeight="1">
      <c r="A14" s="21"/>
      <c r="B14" s="47"/>
      <c r="C14" s="47"/>
      <c r="D14" s="28" t="s">
        <v>20</v>
      </c>
      <c r="E14" s="29" t="s">
        <v>4</v>
      </c>
      <c r="F14" s="44" t="s">
        <v>32</v>
      </c>
      <c r="G14" s="24"/>
      <c r="H14" s="25" t="s">
        <v>44</v>
      </c>
      <c r="I14" s="26">
        <v>0</v>
      </c>
      <c r="J14" s="66"/>
      <c r="K14" s="67"/>
      <c r="L14" s="57"/>
    </row>
    <row r="15" spans="1:12" s="27" customFormat="1" ht="36.75" customHeight="1">
      <c r="A15" s="21"/>
      <c r="B15" s="47"/>
      <c r="C15" s="47"/>
      <c r="D15" s="28" t="s">
        <v>20</v>
      </c>
      <c r="E15" s="29" t="s">
        <v>4</v>
      </c>
      <c r="F15" s="44" t="s">
        <v>32</v>
      </c>
      <c r="G15" s="24"/>
      <c r="H15" s="30" t="s">
        <v>46</v>
      </c>
      <c r="I15" s="26">
        <v>34</v>
      </c>
      <c r="J15" s="66"/>
      <c r="K15" s="67"/>
      <c r="L15" s="57"/>
    </row>
    <row r="16" spans="1:12" s="27" customFormat="1" ht="28.5" customHeight="1">
      <c r="A16" s="21"/>
      <c r="B16" s="47"/>
      <c r="C16" s="47"/>
      <c r="D16" s="22" t="s">
        <v>10</v>
      </c>
      <c r="E16" s="23">
        <v>1</v>
      </c>
      <c r="F16" s="44" t="s">
        <v>32</v>
      </c>
      <c r="G16" s="24"/>
      <c r="H16" s="25" t="s">
        <v>44</v>
      </c>
      <c r="I16" s="26">
        <f>1+5</f>
        <v>6</v>
      </c>
      <c r="J16" s="66"/>
      <c r="K16" s="67"/>
      <c r="L16" s="57"/>
    </row>
    <row r="17" spans="1:12" s="27" customFormat="1" ht="28.5" customHeight="1">
      <c r="A17" s="21"/>
      <c r="B17" s="47"/>
      <c r="C17" s="47"/>
      <c r="D17" s="31" t="s">
        <v>10</v>
      </c>
      <c r="E17" s="29" t="s">
        <v>4</v>
      </c>
      <c r="F17" s="44" t="s">
        <v>32</v>
      </c>
      <c r="G17" s="24"/>
      <c r="H17" s="30" t="s">
        <v>22</v>
      </c>
      <c r="I17" s="26">
        <v>33</v>
      </c>
      <c r="J17" s="66"/>
      <c r="K17" s="67"/>
      <c r="L17" s="57"/>
    </row>
    <row r="18" spans="1:12" s="27" customFormat="1" ht="27.75" customHeight="1">
      <c r="A18" s="21"/>
      <c r="B18" s="48"/>
      <c r="C18" s="48"/>
      <c r="D18" s="31" t="s">
        <v>10</v>
      </c>
      <c r="E18" s="29" t="s">
        <v>4</v>
      </c>
      <c r="F18" s="44" t="s">
        <v>32</v>
      </c>
      <c r="G18" s="24"/>
      <c r="H18" s="30" t="s">
        <v>35</v>
      </c>
      <c r="I18" s="26">
        <v>28</v>
      </c>
      <c r="J18" s="66"/>
      <c r="K18" s="67"/>
      <c r="L18" s="57"/>
    </row>
    <row r="19" spans="1:12" s="27" customFormat="1" ht="28.5" customHeight="1">
      <c r="A19" s="21"/>
      <c r="B19" s="46" t="s">
        <v>38</v>
      </c>
      <c r="C19" s="46" t="s">
        <v>11</v>
      </c>
      <c r="D19" s="28" t="s">
        <v>69</v>
      </c>
      <c r="E19" s="32" t="s">
        <v>9</v>
      </c>
      <c r="F19" s="35" t="s">
        <v>31</v>
      </c>
      <c r="G19" s="24"/>
      <c r="H19" s="33" t="s">
        <v>34</v>
      </c>
      <c r="I19" s="26">
        <v>0</v>
      </c>
      <c r="J19" s="53" t="s">
        <v>79</v>
      </c>
      <c r="K19" s="64">
        <v>2</v>
      </c>
      <c r="L19" s="65" t="s">
        <v>72</v>
      </c>
    </row>
    <row r="20" spans="1:12" s="27" customFormat="1" ht="24.75" customHeight="1">
      <c r="A20" s="21"/>
      <c r="B20" s="47"/>
      <c r="C20" s="47"/>
      <c r="D20" s="28" t="s">
        <v>69</v>
      </c>
      <c r="E20" s="29" t="s">
        <v>9</v>
      </c>
      <c r="F20" s="35" t="s">
        <v>30</v>
      </c>
      <c r="G20" s="24"/>
      <c r="H20" s="30" t="s">
        <v>26</v>
      </c>
      <c r="I20" s="26">
        <v>33</v>
      </c>
      <c r="J20" s="53"/>
      <c r="K20" s="64"/>
      <c r="L20" s="65"/>
    </row>
    <row r="21" spans="1:12" s="27" customFormat="1" ht="24.75" customHeight="1">
      <c r="A21" s="21"/>
      <c r="B21" s="47"/>
      <c r="C21" s="47"/>
      <c r="D21" s="28" t="s">
        <v>69</v>
      </c>
      <c r="E21" s="29" t="s">
        <v>9</v>
      </c>
      <c r="F21" s="35" t="s">
        <v>30</v>
      </c>
      <c r="G21" s="24"/>
      <c r="H21" s="25" t="s">
        <v>44</v>
      </c>
      <c r="I21" s="26">
        <f>22+1</f>
        <v>23</v>
      </c>
      <c r="J21" s="53" t="s">
        <v>74</v>
      </c>
      <c r="K21" s="64">
        <v>2</v>
      </c>
      <c r="L21" s="65" t="s">
        <v>72</v>
      </c>
    </row>
    <row r="22" spans="1:12" s="27" customFormat="1" ht="24.75" customHeight="1">
      <c r="A22" s="21"/>
      <c r="B22" s="47"/>
      <c r="C22" s="47"/>
      <c r="D22" s="28" t="s">
        <v>69</v>
      </c>
      <c r="E22" s="29" t="s">
        <v>9</v>
      </c>
      <c r="F22" s="52" t="s">
        <v>30</v>
      </c>
      <c r="G22" s="24"/>
      <c r="H22" s="25" t="s">
        <v>89</v>
      </c>
      <c r="I22" s="26">
        <v>2</v>
      </c>
      <c r="J22" s="53"/>
      <c r="K22" s="64"/>
      <c r="L22" s="65"/>
    </row>
    <row r="23" spans="1:12" s="27" customFormat="1" ht="33.75" customHeight="1">
      <c r="A23" s="21"/>
      <c r="B23" s="47"/>
      <c r="C23" s="47"/>
      <c r="D23" s="31" t="s">
        <v>70</v>
      </c>
      <c r="E23" s="29" t="s">
        <v>9</v>
      </c>
      <c r="F23" s="35" t="s">
        <v>31</v>
      </c>
      <c r="G23" s="24"/>
      <c r="H23" s="30" t="s">
        <v>24</v>
      </c>
      <c r="I23" s="26">
        <v>7</v>
      </c>
      <c r="J23" s="53"/>
      <c r="K23" s="64"/>
      <c r="L23" s="65"/>
    </row>
    <row r="24" spans="1:12" s="27" customFormat="1" ht="24.75" customHeight="1">
      <c r="A24" s="21"/>
      <c r="B24" s="47"/>
      <c r="C24" s="46" t="s">
        <v>12</v>
      </c>
      <c r="D24" s="22" t="s">
        <v>7</v>
      </c>
      <c r="E24" s="23">
        <v>1</v>
      </c>
      <c r="F24" s="35" t="s">
        <v>30</v>
      </c>
      <c r="G24" s="24"/>
      <c r="H24" s="25" t="s">
        <v>44</v>
      </c>
      <c r="I24" s="26">
        <f>2+7</f>
        <v>9</v>
      </c>
      <c r="J24" s="53" t="s">
        <v>75</v>
      </c>
      <c r="K24" s="58">
        <v>2</v>
      </c>
      <c r="L24" s="60" t="s">
        <v>71</v>
      </c>
    </row>
    <row r="25" spans="1:12" s="27" customFormat="1" ht="24.75" customHeight="1">
      <c r="A25" s="21"/>
      <c r="B25" s="47"/>
      <c r="C25" s="47"/>
      <c r="D25" s="31" t="s">
        <v>7</v>
      </c>
      <c r="E25" s="29" t="s">
        <v>4</v>
      </c>
      <c r="F25" s="35" t="s">
        <v>30</v>
      </c>
      <c r="G25" s="24"/>
      <c r="H25" s="30" t="s">
        <v>29</v>
      </c>
      <c r="I25" s="26">
        <v>38</v>
      </c>
      <c r="J25" s="53"/>
      <c r="K25" s="59"/>
      <c r="L25" s="61"/>
    </row>
    <row r="26" spans="1:12" s="27" customFormat="1" ht="24.75" customHeight="1">
      <c r="A26" s="21"/>
      <c r="B26" s="47"/>
      <c r="C26" s="47"/>
      <c r="D26" s="31" t="s">
        <v>7</v>
      </c>
      <c r="E26" s="29" t="s">
        <v>4</v>
      </c>
      <c r="F26" s="35" t="s">
        <v>30</v>
      </c>
      <c r="G26" s="24"/>
      <c r="H26" s="30" t="s">
        <v>27</v>
      </c>
      <c r="I26" s="26">
        <v>42</v>
      </c>
      <c r="J26" s="35" t="s">
        <v>80</v>
      </c>
      <c r="K26" s="34">
        <v>2</v>
      </c>
      <c r="L26" s="42" t="s">
        <v>71</v>
      </c>
    </row>
    <row r="27" spans="1:12" s="27" customFormat="1" ht="24.75" customHeight="1">
      <c r="A27" s="21"/>
      <c r="B27" s="47"/>
      <c r="C27" s="47"/>
      <c r="D27" s="22" t="s">
        <v>5</v>
      </c>
      <c r="E27" s="23">
        <v>1</v>
      </c>
      <c r="F27" s="35" t="s">
        <v>30</v>
      </c>
      <c r="G27" s="24"/>
      <c r="H27" s="25" t="s">
        <v>44</v>
      </c>
      <c r="I27" s="26">
        <f>1+1+5</f>
        <v>7</v>
      </c>
      <c r="J27" s="53" t="s">
        <v>81</v>
      </c>
      <c r="K27" s="58">
        <v>2</v>
      </c>
      <c r="L27" s="60" t="s">
        <v>71</v>
      </c>
    </row>
    <row r="28" spans="1:12" s="27" customFormat="1" ht="24.75" customHeight="1">
      <c r="A28" s="21"/>
      <c r="B28" s="47"/>
      <c r="C28" s="47"/>
      <c r="D28" s="22" t="s">
        <v>6</v>
      </c>
      <c r="E28" s="23">
        <v>1</v>
      </c>
      <c r="F28" s="35" t="s">
        <v>30</v>
      </c>
      <c r="G28" s="24"/>
      <c r="H28" s="25" t="s">
        <v>44</v>
      </c>
      <c r="I28" s="26">
        <v>1</v>
      </c>
      <c r="J28" s="53"/>
      <c r="K28" s="62"/>
      <c r="L28" s="63"/>
    </row>
    <row r="29" spans="1:12" s="27" customFormat="1" ht="24.75" customHeight="1">
      <c r="A29" s="21"/>
      <c r="B29" s="47"/>
      <c r="C29" s="47"/>
      <c r="D29" s="31" t="s">
        <v>6</v>
      </c>
      <c r="E29" s="29" t="s">
        <v>4</v>
      </c>
      <c r="F29" s="35" t="s">
        <v>30</v>
      </c>
      <c r="G29" s="24"/>
      <c r="H29" s="30" t="s">
        <v>36</v>
      </c>
      <c r="I29" s="26">
        <v>29</v>
      </c>
      <c r="J29" s="53"/>
      <c r="K29" s="59"/>
      <c r="L29" s="61"/>
    </row>
    <row r="30" spans="1:12" s="27" customFormat="1" ht="24.75" customHeight="1">
      <c r="A30" s="21"/>
      <c r="B30" s="47"/>
      <c r="C30" s="47"/>
      <c r="D30" s="31" t="s">
        <v>6</v>
      </c>
      <c r="E30" s="29" t="s">
        <v>4</v>
      </c>
      <c r="F30" s="35" t="s">
        <v>30</v>
      </c>
      <c r="G30" s="24"/>
      <c r="H30" s="30" t="s">
        <v>33</v>
      </c>
      <c r="I30" s="26">
        <v>25</v>
      </c>
      <c r="J30" s="35" t="s">
        <v>82</v>
      </c>
      <c r="K30" s="34">
        <v>2</v>
      </c>
      <c r="L30" s="42" t="s">
        <v>71</v>
      </c>
    </row>
    <row r="31" spans="1:12" s="27" customFormat="1" ht="24.75" customHeight="1">
      <c r="A31" s="21"/>
      <c r="B31" s="47"/>
      <c r="C31" s="47"/>
      <c r="D31" s="31" t="s">
        <v>6</v>
      </c>
      <c r="E31" s="29" t="s">
        <v>4</v>
      </c>
      <c r="F31" s="35" t="s">
        <v>30</v>
      </c>
      <c r="G31" s="24"/>
      <c r="H31" s="30" t="s">
        <v>37</v>
      </c>
      <c r="I31" s="26">
        <v>44</v>
      </c>
      <c r="J31" s="35" t="s">
        <v>83</v>
      </c>
      <c r="K31" s="34">
        <v>2</v>
      </c>
      <c r="L31" s="42" t="s">
        <v>71</v>
      </c>
    </row>
    <row r="32" spans="1:12" s="27" customFormat="1" ht="24.75" customHeight="1">
      <c r="A32" s="21"/>
      <c r="B32" s="47"/>
      <c r="C32" s="47"/>
      <c r="D32" s="31" t="s">
        <v>6</v>
      </c>
      <c r="E32" s="29" t="s">
        <v>4</v>
      </c>
      <c r="F32" s="35" t="s">
        <v>30</v>
      </c>
      <c r="G32" s="24"/>
      <c r="H32" s="30" t="s">
        <v>26</v>
      </c>
      <c r="I32" s="26">
        <v>31</v>
      </c>
      <c r="J32" s="35" t="s">
        <v>84</v>
      </c>
      <c r="K32" s="34">
        <v>2</v>
      </c>
      <c r="L32" s="42" t="s">
        <v>71</v>
      </c>
    </row>
    <row r="33" spans="1:12" s="27" customFormat="1" ht="24.75" customHeight="1">
      <c r="A33" s="21"/>
      <c r="B33" s="47"/>
      <c r="C33" s="47"/>
      <c r="D33" s="31" t="s">
        <v>6</v>
      </c>
      <c r="E33" s="29" t="s">
        <v>4</v>
      </c>
      <c r="F33" s="35" t="s">
        <v>30</v>
      </c>
      <c r="G33" s="24"/>
      <c r="H33" s="30" t="s">
        <v>25</v>
      </c>
      <c r="I33" s="26">
        <v>28</v>
      </c>
      <c r="J33" s="35" t="s">
        <v>85</v>
      </c>
      <c r="K33" s="34">
        <v>2</v>
      </c>
      <c r="L33" s="42" t="s">
        <v>71</v>
      </c>
    </row>
    <row r="34" spans="1:12" s="27" customFormat="1" ht="24.75" customHeight="1">
      <c r="A34" s="21"/>
      <c r="B34" s="48"/>
      <c r="C34" s="48"/>
      <c r="D34" s="31" t="s">
        <v>6</v>
      </c>
      <c r="E34" s="29" t="s">
        <v>4</v>
      </c>
      <c r="F34" s="35" t="s">
        <v>30</v>
      </c>
      <c r="G34" s="24"/>
      <c r="H34" s="30" t="s">
        <v>23</v>
      </c>
      <c r="I34" s="26">
        <v>26</v>
      </c>
      <c r="J34" s="35" t="s">
        <v>86</v>
      </c>
      <c r="K34" s="34">
        <v>2</v>
      </c>
      <c r="L34" s="42" t="s">
        <v>71</v>
      </c>
    </row>
    <row r="35" spans="1:12" s="5" customFormat="1" ht="24.75" customHeight="1">
      <c r="A35" s="6"/>
      <c r="B35" s="49" t="s">
        <v>68</v>
      </c>
      <c r="C35" s="46" t="s">
        <v>12</v>
      </c>
      <c r="D35" s="28" t="s">
        <v>50</v>
      </c>
      <c r="E35" s="29" t="s">
        <v>9</v>
      </c>
      <c r="F35" s="35" t="s">
        <v>30</v>
      </c>
      <c r="G35" s="24"/>
      <c r="H35" s="30" t="s">
        <v>51</v>
      </c>
      <c r="I35" s="26">
        <v>1</v>
      </c>
      <c r="J35" s="54" t="s">
        <v>74</v>
      </c>
      <c r="K35" s="58">
        <v>2</v>
      </c>
      <c r="L35" s="54" t="s">
        <v>73</v>
      </c>
    </row>
    <row r="36" spans="1:12" s="5" customFormat="1" ht="27" customHeight="1">
      <c r="A36" s="6"/>
      <c r="B36" s="50"/>
      <c r="C36" s="47"/>
      <c r="D36" s="28" t="s">
        <v>52</v>
      </c>
      <c r="E36" s="29" t="s">
        <v>9</v>
      </c>
      <c r="F36" s="35" t="s">
        <v>30</v>
      </c>
      <c r="G36" s="24"/>
      <c r="H36" s="30" t="s">
        <v>53</v>
      </c>
      <c r="I36" s="26">
        <v>20</v>
      </c>
      <c r="J36" s="55"/>
      <c r="K36" s="62"/>
      <c r="L36" s="55"/>
    </row>
    <row r="37" spans="2:12" ht="27" customHeight="1">
      <c r="B37" s="50"/>
      <c r="C37" s="47"/>
      <c r="D37" s="28" t="s">
        <v>52</v>
      </c>
      <c r="E37" s="29" t="s">
        <v>9</v>
      </c>
      <c r="F37" s="35" t="s">
        <v>30</v>
      </c>
      <c r="G37" s="24"/>
      <c r="H37" s="25" t="s">
        <v>44</v>
      </c>
      <c r="I37" s="26">
        <v>1</v>
      </c>
      <c r="J37" s="55"/>
      <c r="K37" s="62"/>
      <c r="L37" s="55"/>
    </row>
    <row r="38" spans="1:12" s="12" customFormat="1" ht="27" customHeight="1">
      <c r="A38" s="13"/>
      <c r="B38" s="51"/>
      <c r="C38" s="48"/>
      <c r="D38" s="28" t="s">
        <v>54</v>
      </c>
      <c r="E38" s="29" t="s">
        <v>9</v>
      </c>
      <c r="F38" s="35" t="s">
        <v>30</v>
      </c>
      <c r="G38" s="24"/>
      <c r="H38" s="30" t="s">
        <v>55</v>
      </c>
      <c r="I38" s="26">
        <v>1</v>
      </c>
      <c r="J38" s="56"/>
      <c r="K38" s="59"/>
      <c r="L38" s="56"/>
    </row>
    <row r="39" spans="1:12" s="12" customFormat="1" ht="20.25" customHeight="1">
      <c r="A39" s="13"/>
      <c r="B39" s="49" t="s">
        <v>68</v>
      </c>
      <c r="C39" s="46" t="s">
        <v>12</v>
      </c>
      <c r="D39" s="28" t="s">
        <v>63</v>
      </c>
      <c r="E39" s="29" t="s">
        <v>9</v>
      </c>
      <c r="F39" s="35" t="s">
        <v>30</v>
      </c>
      <c r="G39" s="24"/>
      <c r="H39" s="30" t="s">
        <v>64</v>
      </c>
      <c r="I39" s="26">
        <v>13</v>
      </c>
      <c r="J39" s="54" t="s">
        <v>75</v>
      </c>
      <c r="K39" s="58"/>
      <c r="L39" s="54" t="s">
        <v>73</v>
      </c>
    </row>
    <row r="40" spans="1:12" s="12" customFormat="1" ht="20.25" customHeight="1">
      <c r="A40" s="13"/>
      <c r="B40" s="50"/>
      <c r="C40" s="47"/>
      <c r="D40" s="28" t="s">
        <v>63</v>
      </c>
      <c r="E40" s="29" t="s">
        <v>9</v>
      </c>
      <c r="F40" s="35" t="s">
        <v>30</v>
      </c>
      <c r="G40" s="24"/>
      <c r="H40" s="30" t="s">
        <v>65</v>
      </c>
      <c r="I40" s="26">
        <v>14</v>
      </c>
      <c r="J40" s="55"/>
      <c r="K40" s="62"/>
      <c r="L40" s="55"/>
    </row>
    <row r="41" spans="1:12" s="12" customFormat="1" ht="20.25" customHeight="1">
      <c r="A41" s="13"/>
      <c r="B41" s="50"/>
      <c r="C41" s="47"/>
      <c r="D41" s="28" t="s">
        <v>63</v>
      </c>
      <c r="E41" s="29" t="s">
        <v>9</v>
      </c>
      <c r="F41" s="35" t="s">
        <v>30</v>
      </c>
      <c r="G41" s="24"/>
      <c r="H41" s="25" t="s">
        <v>44</v>
      </c>
      <c r="I41" s="26">
        <f>1+5</f>
        <v>6</v>
      </c>
      <c r="J41" s="55"/>
      <c r="K41" s="62"/>
      <c r="L41" s="55"/>
    </row>
    <row r="42" spans="1:12" s="12" customFormat="1" ht="30" customHeight="1">
      <c r="A42" s="13"/>
      <c r="B42" s="50"/>
      <c r="C42" s="47"/>
      <c r="D42" s="28" t="s">
        <v>66</v>
      </c>
      <c r="E42" s="29" t="s">
        <v>9</v>
      </c>
      <c r="F42" s="35" t="s">
        <v>31</v>
      </c>
      <c r="G42" s="24"/>
      <c r="H42" s="30" t="s">
        <v>67</v>
      </c>
      <c r="I42" s="26">
        <v>0</v>
      </c>
      <c r="J42" s="56"/>
      <c r="K42" s="59"/>
      <c r="L42" s="56"/>
    </row>
    <row r="43" spans="1:12" s="12" customFormat="1" ht="31.5">
      <c r="A43" s="13"/>
      <c r="B43" s="50"/>
      <c r="C43" s="47"/>
      <c r="D43" s="28" t="s">
        <v>47</v>
      </c>
      <c r="E43" s="29" t="s">
        <v>48</v>
      </c>
      <c r="F43" s="35" t="s">
        <v>49</v>
      </c>
      <c r="G43" s="24"/>
      <c r="H43" s="30" t="s">
        <v>93</v>
      </c>
      <c r="I43" s="26">
        <v>4</v>
      </c>
      <c r="J43" s="35" t="s">
        <v>76</v>
      </c>
      <c r="K43" s="34">
        <v>3</v>
      </c>
      <c r="L43" s="35" t="s">
        <v>77</v>
      </c>
    </row>
    <row r="44" spans="1:12" s="12" customFormat="1" ht="24.75" customHeight="1">
      <c r="A44" s="13"/>
      <c r="B44" s="50"/>
      <c r="C44" s="47"/>
      <c r="D44" s="31" t="s">
        <v>56</v>
      </c>
      <c r="E44" s="29" t="s">
        <v>57</v>
      </c>
      <c r="F44" s="35" t="s">
        <v>30</v>
      </c>
      <c r="G44" s="24"/>
      <c r="H44" s="30" t="s">
        <v>58</v>
      </c>
      <c r="I44" s="26">
        <v>44</v>
      </c>
      <c r="J44" s="35" t="s">
        <v>80</v>
      </c>
      <c r="K44" s="34">
        <v>2</v>
      </c>
      <c r="L44" s="43" t="s">
        <v>56</v>
      </c>
    </row>
    <row r="45" spans="1:12" s="12" customFormat="1" ht="23.25" customHeight="1">
      <c r="A45" s="13"/>
      <c r="B45" s="50"/>
      <c r="C45" s="47"/>
      <c r="D45" s="22" t="s">
        <v>60</v>
      </c>
      <c r="E45" s="23">
        <v>3</v>
      </c>
      <c r="F45" s="35" t="s">
        <v>30</v>
      </c>
      <c r="G45" s="24"/>
      <c r="H45" s="25" t="s">
        <v>61</v>
      </c>
      <c r="I45" s="26">
        <v>23</v>
      </c>
      <c r="J45" s="35" t="s">
        <v>79</v>
      </c>
      <c r="K45" s="34">
        <v>2</v>
      </c>
      <c r="L45" s="43" t="s">
        <v>56</v>
      </c>
    </row>
    <row r="46" spans="1:12" s="12" customFormat="1" ht="23.25" customHeight="1">
      <c r="A46" s="13"/>
      <c r="B46" s="50"/>
      <c r="C46" s="47"/>
      <c r="D46" s="28" t="s">
        <v>56</v>
      </c>
      <c r="E46" s="29" t="s">
        <v>57</v>
      </c>
      <c r="F46" s="35" t="s">
        <v>30</v>
      </c>
      <c r="G46" s="24"/>
      <c r="H46" s="30" t="s">
        <v>59</v>
      </c>
      <c r="I46" s="26">
        <v>13</v>
      </c>
      <c r="J46" s="54" t="s">
        <v>81</v>
      </c>
      <c r="K46" s="58">
        <v>2</v>
      </c>
      <c r="L46" s="68" t="s">
        <v>56</v>
      </c>
    </row>
    <row r="47" spans="1:12" s="12" customFormat="1" ht="30" customHeight="1">
      <c r="A47" s="13"/>
      <c r="B47" s="50"/>
      <c r="C47" s="47"/>
      <c r="D47" s="28" t="s">
        <v>62</v>
      </c>
      <c r="E47" s="29" t="s">
        <v>57</v>
      </c>
      <c r="F47" s="35" t="s">
        <v>30</v>
      </c>
      <c r="G47" s="24"/>
      <c r="H47" s="30" t="s">
        <v>92</v>
      </c>
      <c r="I47" s="26">
        <v>0</v>
      </c>
      <c r="J47" s="55"/>
      <c r="K47" s="62"/>
      <c r="L47" s="69"/>
    </row>
    <row r="48" spans="2:12" ht="31.5">
      <c r="B48" s="51"/>
      <c r="C48" s="48"/>
      <c r="D48" s="28" t="s">
        <v>62</v>
      </c>
      <c r="E48" s="29" t="s">
        <v>9</v>
      </c>
      <c r="F48" s="35" t="s">
        <v>30</v>
      </c>
      <c r="G48" s="24"/>
      <c r="H48" s="30" t="s">
        <v>91</v>
      </c>
      <c r="I48" s="26">
        <f>14+1</f>
        <v>15</v>
      </c>
      <c r="J48" s="56"/>
      <c r="K48" s="59"/>
      <c r="L48" s="70"/>
    </row>
  </sheetData>
  <sheetProtection/>
  <autoFilter ref="B4:L48"/>
  <mergeCells count="24">
    <mergeCell ref="J35:J38"/>
    <mergeCell ref="K35:K38"/>
    <mergeCell ref="L35:L38"/>
    <mergeCell ref="J39:J42"/>
    <mergeCell ref="K39:K42"/>
    <mergeCell ref="J46:J48"/>
    <mergeCell ref="K46:K48"/>
    <mergeCell ref="L46:L48"/>
    <mergeCell ref="L21:L23"/>
    <mergeCell ref="J5:J18"/>
    <mergeCell ref="K5:K18"/>
    <mergeCell ref="J19:J20"/>
    <mergeCell ref="K19:K20"/>
    <mergeCell ref="L19:L20"/>
    <mergeCell ref="J24:J25"/>
    <mergeCell ref="L39:L42"/>
    <mergeCell ref="J27:J29"/>
    <mergeCell ref="L5:L18"/>
    <mergeCell ref="K24:K25"/>
    <mergeCell ref="L24:L25"/>
    <mergeCell ref="K27:K29"/>
    <mergeCell ref="L27:L29"/>
    <mergeCell ref="J21:J23"/>
    <mergeCell ref="K21:K23"/>
  </mergeCells>
  <printOptions/>
  <pageMargins left="0.11811023622047245" right="0.15748031496062992" top="0.31496062992125984" bottom="0.31496062992125984" header="0" footer="0"/>
  <pageSetup horizontalDpi="600" verticalDpi="600" orientation="landscape" paperSize="9" r:id="rId2"/>
  <headerFooter>
    <oddFooter>&amp;C&amp;P</oddFooter>
  </headerFooter>
  <rowBreaks count="1" manualBreakCount="1">
    <brk id="1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2020-01-03T02:14:55Z</cp:lastPrinted>
  <dcterms:created xsi:type="dcterms:W3CDTF">2018-12-17T01:36:24Z</dcterms:created>
  <dcterms:modified xsi:type="dcterms:W3CDTF">2020-01-03T02:14:58Z</dcterms:modified>
  <cp:category/>
  <cp:version/>
  <cp:contentType/>
  <cp:contentStatus/>
</cp:coreProperties>
</file>