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15" windowHeight="11760"/>
  </bookViews>
  <sheets>
    <sheet name="2018.chuẩn" sheetId="6"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 i="6" l="1"/>
  <c r="P14" i="6"/>
  <c r="P13" i="6"/>
  <c r="P12" i="6"/>
  <c r="P11" i="6"/>
  <c r="P10" i="6"/>
  <c r="P9" i="6"/>
  <c r="P8" i="6"/>
</calcChain>
</file>

<file path=xl/sharedStrings.xml><?xml version="1.0" encoding="utf-8"?>
<sst xmlns="http://schemas.openxmlformats.org/spreadsheetml/2006/main" count="160" uniqueCount="105">
  <si>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</si>
  <si>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</si>
  <si>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</si>
  <si>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</si>
  <si>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</si>
  <si>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</si>
  <si>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</si>
  <si>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</si>
  <si>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</si>
  <si>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</si>
  <si>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</si>
  <si>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</si>
  <si>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</si>
  <si>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</si>
  <si>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</si>
  <si>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</si>
  <si>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</si>
  <si>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</si>
  <si>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</si>
  <si>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</si>
  <si>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</si>
  <si>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</si>
  <si>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</si>
  <si>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</si>
  <si>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</si>
  <si>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</si>
  <si>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</si>
  <si>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</si>
  <si>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</si>
  <si>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</si>
  <si>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</si>
  <si>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</si>
  <si>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</si>
  <si>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</si>
  <si>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</si>
  <si>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</si>
  <si>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</si>
  <si>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</si>
  <si>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</si>
  <si>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</si>
  <si>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</si>
  <si>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</si>
  <si>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</si>
  <si>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</si>
  <si>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</si>
  <si>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Lý thuyết quản lý tài chính công</t>
  </si>
  <si>
    <t>Quản lý tài chính công</t>
  </si>
  <si>
    <t>Tài chính tiền tệ</t>
  </si>
  <si>
    <t>Nhận thức và nắm vững kiến thức lý luận chung về tài chính công và quản lý tài chính công; 
Nhận thức và nắm vững kiến thức lý thuyết cơ bản về quản lý ngân sách nhà nước;
Nhận thức và có kiến thức về lý thuyết quản lý các quỹ ngoài ngân sách và đánh giá kết quả hoạt động quản lý tài chính công.</t>
  </si>
  <si>
    <t>Có khả năng vận dụng các kiến thức lý thuyết về quản lý tài chính công nói chung vào thực tiễn soạn lập và ban hành chính sách về quản lý tài chính công của Việt Nam;
Có khả năng nghiên cứu các kinh nghiệm quản lý tài chính công quốc tế và nhận diện đánh giá, đề xuất các giải pháp để cải thiện các vấn đề trong thực tiễn quản lý tài chính công ở Việt Nam.</t>
  </si>
  <si>
    <t xml:space="preserve">Nghiêm túc thực hiện các quy định về giờ tín chỉ của môn học, hoàn thành các bài tập theo yêu cầu;
Chủ động tiếp thu và nghiên cứu các nội dung của môn học và các tài liệu theo hướng dẫn của giảng viên; tích cực tham gia thảo luận nhóm. </t>
  </si>
  <si>
    <t>1. PGS,TS Hoàng Thị Thuý Nguyệt và TS. Đào Thị Bích Hạnh (2016), Giáo trình Lý thuyết quản lý tài chính công, NXB Tài chính.</t>
  </si>
  <si>
    <t>1. Campo SalvatoreSchiavo and Tommasi Daniel (1999), Quản lý chi tiêu công, Ngân hàng Phát triển Châu Á (ADB), Chương 2, Chương 6, Chương 9. 
2. International Moneytary Fund (IMF 2014), Government finance statistics manual, chapter 2.
3. Ngân hàng Thế giới (2016), Khung đánh giá trách nhiệm giải trình về tài chính và chi tiêu công (PEFA).</t>
  </si>
  <si>
    <t>http://quochoi.vn;
http://chinhphu.vn;
http://www.mof.gov.vn;
http://www.mpi.gov.vn</t>
  </si>
  <si>
    <t>Quản lý thu ngân sách</t>
  </si>
  <si>
    <t xml:space="preserve">Nhận thức và nắm vững kiến thức lý luận và nghiệp vụ quản lý thu ngân sách nhà nước.
Nhận thức và nắm vững cơ sở lý luận và thực tiễn của các quy định pháp luật hiện hành về quản lý thu ngân sách nhà nước ở Việt Nam. </t>
  </si>
  <si>
    <t>Vận dụng những kiến thức lý luận và nghiệp vụ vào giải quyết có hiệu quả các vấn đề thực tiễn về quản lý thu ngân sách nhà nước. Tự nghiên cứu, đánh giá các quy định của pháp luật hiện hành về quản lý thu ngân sách nhà nước và đề xuất ý tưởng, quan điểm, giải pháp hoàn thiện phù hợp với yêu cầu đổi mới quản lý thu ngân sách nhà nước ở Việt Nam.</t>
  </si>
  <si>
    <t>Nghiêm túc thực hiện các quy định về giờ tín chỉ của môn học, hoàn thành các bài tập theo yêu cầu. Chủ động và sáng tạo trong học tập và nghiên cứu môn học. Sẵn sàng hợp tác và tham gia thảo luận, làm việc nhóm với các sinh viên trong lớp và giảng viên.</t>
  </si>
  <si>
    <r>
      <t xml:space="preserve">1. PGS.,TS Hoàng Thị Thuý Nguyệt và TS. Đào Thị Bích Hạnh (2017), </t>
    </r>
    <r>
      <rPr>
        <i/>
        <sz val="13"/>
        <color theme="1"/>
        <rFont val="Times New Roman"/>
        <family val="1"/>
      </rPr>
      <t>Giáo trình Quản lý thu ngân sách nhà nước</t>
    </r>
    <r>
      <rPr>
        <sz val="13"/>
        <color theme="1"/>
        <rFont val="Times New Roman"/>
        <family val="1"/>
      </rPr>
      <t>, NXB Tài chính, Thư viện Học viện Tài chính.</t>
    </r>
  </si>
  <si>
    <t>1. PGS,TS Hoàng Thị Thúy Nguyệt và TS Đào Thị Bích Hạnh (2016), Giáo trình Lý thuyết quản lý tài chính công, NXB Tài chính. 
2. Quốc hội (2015), Luật Ngân sách nhà nước số 83/2015/QH13.
3. Văn phòng Quốc hội (2016), Luật Quản lý thuế số 03/VBHN-VPQH ngày 28 tháng 04 năm 2016.</t>
  </si>
  <si>
    <t>Quản lý chi ngân sách</t>
  </si>
  <si>
    <t xml:space="preserve">Nhận thức và nắm vững kiến thức lý luận và nghiệp vụ quản lý chi ngân sách nhà nước.
Nhận thức và nắm vững cơ sở lý luận và thực tiễn của các quy định pháp luật hiện hành về quản lý chi ngân sách nhà nước ở Việt Nam. </t>
  </si>
  <si>
    <t>Có kỹ năng vận dụng những kiến thức lý luận và nghiệp vụ để nhận diện, thực hành, phân tích và đánh giá những vấn đề thực tiễn về quản lý chi ngân sách nhà nước; tự nghiên cứu, nhận diện và hiểu biết đúng đắn, rõ ràng các quy định của pháp luật hiện hành về quản lý chi ngân sách nhà nước và đề xuất ý tưởng, quan điểm, giải pháp hoàn thiện; tổ chức và hợp tác thực hiện các nghiệp vụ quản lý chi ngân sách nhà nước.</t>
  </si>
  <si>
    <t>Chuyên cần, ham mê, chủ động, tích cực, sáng tạo trong học tập và nghiên cứu môn học. Tôn trọng, yêu quý, mong muốn học tập những phẩm chất tốt của giảng viên và các nhà khoa học.
Tôn trọng và có trách nhiệm đối với lợi ích công; tự tin và có lý tưởng tốt trong cuộc sống xã hội.</t>
  </si>
  <si>
    <t>1. TS. Bùi Tiến Hanh (2018), Giáo trình Quản lý chi ngân sách nhà nước, NXB Tài chính.</t>
  </si>
  <si>
    <t>1. Đặng Văn Du và Bùi Tiến Hanh (2010), Giáo trình quản lý chi ngân sách nhà nước, NXB Tài chính.
2. Richard Allen, Richard Hemming và Barry H. Potter (2013), Sổ tay về Quản lý tài chính công.
3. Dương Thị Bình Minh (2005), Quản lý chi tiêu công ở Việt Nam thực trạng và giải pháp, NXB Tài chính.</t>
  </si>
  <si>
    <t>http://quochoi.vn;
http://chinhphu.vn;
http://www.mof.gov.vn</t>
  </si>
  <si>
    <t xml:space="preserve">Quản lý Tài chính các cơ quan nhà nước và đơn vị sự nghiệp công </t>
  </si>
  <si>
    <t xml:space="preserve">Quản lý chi ngân sách </t>
  </si>
  <si>
    <t>Nhận thức và nắm vững cơ sở lý luận và thực tiễn của các quy định pháp luật hiện hành về quản lý tài chính các cơ quan nhà nước và đơn vị sự nghiệp công. Nhận thức và nắm vững kiến nghiệp vụ quản lý tài chính các cơ quan nhà nước và đơn vị sự nghiệp công.</t>
  </si>
  <si>
    <t>Có khả năng tổ chức thực hiện, tham mưu, tư vấn và khởi nghiệp trong lĩnh vực quản lý tài chính cơ quan nhà nước và đơn vị sự nghiệp công lập; có khả năng làm việc nhóm, lắng nghe, đàm phán, thuyết trình và giao tiếp, tự nghiên cứu các vấn đề liên quan đến quản lý tài chính cơ quan nhà nước và đơn vị sự nghiệp công lập.</t>
  </si>
  <si>
    <t>Nghiêm túc thực hiện các quy định về giờ tín chỉ của môn học, hoàn thành các bài tập theo yêu cầu và tham gia thảo luận nhóm. 
Chủ động tiếp thu và nghiên cứu  các nội dung của môn học.</t>
  </si>
  <si>
    <t>1. PGS,TS Hoàng Thị Thúy Nguyệt và TS Đào Thị Bích Hạnh (2016), Giáo trình Lý thuyết quản lý tài chính công, NXB Tài chính. 
3. TS Bùi Tiến Hanh (2018), Giáo trình Quản lý chi ngân sách nhà nước, NXB Tài chính.</t>
  </si>
  <si>
    <t>Quản lý tài chính xã, phường</t>
  </si>
  <si>
    <t xml:space="preserve">Người học nắm chắc kiến thức lý luận chung về cơ chế quản lý tài chính và ngân sách xã, phường, thị trấn theo pháp luật hiện hành của Việt Nam. Có kiến thức nghiệp vụ về quản lý ngân sách xã, phường, thị trấn, gồm: phương pháp lập dự toán, tổ chức thực hiện dự toán, kiểm toán và đánh giá kết quả quản lý tài chính và ngân sách xã. </t>
  </si>
  <si>
    <t>Có khả năng đọc, hiểu, phân tích các văn bản pháp luật liên quan đến quản lý tài chính, ngân sách xã, phường, thị trấn.
Có kỹ năng tham gia và phối hợp trong tổ chức thực hiện quy trình quản lý tài chính, ngân sách xã, phường, thị trấn.
Có kỹ năng đánh giá về kết quả quản lý tài chính và ngân sách xã, phường, thị trấn.</t>
  </si>
  <si>
    <t>Nghiêm túc thực hiện các quy định về giờ tín chỉ của môn học, hoàn thành các bài tập theo yêu cầu. Tính cực tự nghiên cứu và tham gia thảo luận nhóm. Chủ động tiếp thu và nghiên cứu các nội dung của môn học và các tài liệu theo hướng dẫn của giảng viên.</t>
  </si>
  <si>
    <t>1. Bộ Tài chính (2016), Thông tư số 344/2016/TT-BTC, quy định về quản lý ngân sách xã và các hoạt động tài chính khác của xã, phường, thị trấn.
2. Chính phủ (2016), Nghị định số 163/2016/NĐ-CP, ngày 21/12/2016, hướng dẫn Luật Ngân sách nhà nước.
3. Quốc hội (2015), Luật Ngân sách nhà nước số 83/2015/QH13.</t>
  </si>
  <si>
    <t>Quản lý chi phí dự án đầu tư xây dựng vốn ngân sách nhà nước</t>
  </si>
  <si>
    <t xml:space="preserve">Nhận thức, nắm vững kiến thức lý luận và nghiệp vụ quản lý chi phí dự án đầu tư xây dựng thuộc nguồn vốn NSNN.
Nhận thức, nắm vững cơ sở lý luận và thực tiễn của các quy định hiện hành về quản lý chi phí dự án đầu tư xây dựng thuộc nguồn vốn NSNN. </t>
  </si>
  <si>
    <t>Vận dụng những kiến thức lý luận và nghiệp vụ vào giải quyết có hiệu quả các vấn đề thực tiễn về quản lý chi phí dự án đầu tư xây dựng thuộc nguồn vốn NSNN.
Tự nghiên cứu, đánh giá các quy định của pháp luật hiện hành về quản lý chi phí dự án đầu tư xây dựng thuộc nguồn vốn NSNN và đề xuất ý tưởng, quan điểm, giải pháp hoàn thiện chúng phù hợp với thực trạng kinh tế xã hội và yêu cầu đổi mới quản lý tài chính đầu tư công của đất nước.</t>
  </si>
  <si>
    <t>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t>
  </si>
  <si>
    <t>Quản lý tài chính công (giảng bằng Tiếng Anh)</t>
  </si>
  <si>
    <t> Tiếng Anh</t>
  </si>
  <si>
    <t>Nhận thức và nắm vững được lý luận về quản lý tài chính công gắn với các khâu của quy trình quản lý qua ngôn ngữ Anh.
 Nắm vững các nguyên tắc, đặc điểm và các yêu cầu cơ bản của quản lý tài chính công hiện đại.</t>
  </si>
  <si>
    <t>Rèn luyện và phát triển các kỹ năng đọc hiểu, biên dịch bằng tiếng Anh có tính chất chuyên sâu về quản lý tài chính công.
Trang bị cho sinh viên có kỹ năng tự học tập, thực hành tiếng Anh chuyên ngành quản lý tài chính công.</t>
  </si>
  <si>
    <t>Ham mê, chủ động và sáng tạo trong học tâp và nghiên cứu môn học. Thái độ khách quan, toàn diện và khoa học khi đánh giá các vấn đề trong quản lý tài chính công.</t>
  </si>
  <si>
    <t>1. PGS.TS Hoang Thi Thuy Nguyet, PGS.TS Pham Van Lien (2016), Public finnance management, NXB Tài chính.</t>
  </si>
  <si>
    <t>1. International Moneytary Fund (IMF 2014), Government finance statistics manual, chapter 2.
2. Richard Allen Richard Hemming Barry H. Potter (Edited 2013), The International Handbook of Public Financial Management, Part 1, London: Palgrave macmillan.
3. The World Bank (1998), Public Expenditure Management Handbook, chapter 1and chapter 2.</t>
  </si>
  <si>
    <t>www.worldbank.org;
www.chinhphu.vn;
www.mof.gov.vn</t>
  </si>
  <si>
    <t xml:space="preserve">Nhận thức và nắm vững kiến thức lý luận và nghiệp vụ quản lý tài chính công. Nhận thức và nắm vững cơ sở lý luận và thực tiễn của các quy định pháp luật hiện hành về quản lý tài chính công, đặc biệt là quản lý NSNN ở Việt Nam. </t>
  </si>
  <si>
    <t>Có kỹ năng vận dụng những kiến thức lý luận và nghiệp vụ để nhận diện, thực hành, phân tích và đánh giá những vấn đề thực tiễn về quản lý tài chính công ở Việt Nam; tự nghiên cứu, nhận diện và hiểu biết đúng đắn, rõ ràng các quy định của pháp luật hiện hành về quản lý tài chính công và ngân sách nhà nước và đề xuất ý tưởng sửa đổi, bổ sung chính sách; tổ chức và hợp tác thực hiện các nghiệp vụ quản lý tài chính công, ngân sách nhà nước.</t>
  </si>
  <si>
    <t>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t>
  </si>
  <si>
    <t>1. TS Bùi Tiến Hanh, TS Phạm Thị Hoàng Phương (2016), Giáo trình Quản lý Tài chính công, NXB Tài chính</t>
  </si>
  <si>
    <t xml:space="preserve">1. International Moneytary Fund (IMF 2014), Government finance statistics manual, chapter 2.
2. Jody Zall Kusek và Ray C.rist, Ngân hàng Thế giới (2005), Mười bước tiến tới Hệ thống giám sát và Đánh giá dựa trên kết quả.
3. Michel Bouvier, Marie - Christine Esclassan and Jean - Pierre Lassale (2005), Tài chính công, Nhà xuất bản chính trị quốc gia, Hà Nội. </t>
  </si>
  <si>
    <t>Thực tập tốt nghiệp</t>
  </si>
  <si>
    <t>Sau khi hoàn thành việc học lý thuyết, sinh viên cần đến các đơn vị thực tập tại các cơ sở phù hợp với lĩnh vực chuyên môn được đào tạo, lĩnh vực nghiên cứu của đề tài nhằm trang bị thêm kiến thức thực tế, đối chiếu giữa lý thuyết đã học với thực tiễn. Giúp sinh viên thu thập các số liệu, tư liệu, hoàn thiện kiến thức đã học chuẩn bị cho việc làm luận văn tốt nghiệp/đồ án tốt nghiệp.</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</si>
  <si>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</si>
  <si>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 xml:space="preserve">Thái độ cầu thị, nghiêm túc, chuyên nghiệp; yêu thích học phần, ngành học mà sinh viên đang theo học;
- Kính trọng, yêu quý, muốn noi gương các nhà khoa học, giảng viên đang giảng dạy học phần; </t>
  </si>
  <si>
    <t>1. Campo SalvatoreSchiavo and Tommasi Daniel (1999), Quản lý chi tiêu công, Ngân hàng Phát triển Châu Á (ADB).
2. International Moneytary Fund (IMF 2014), Government finance statistics manual.
3. Ngân hàng Thế giới (2016), Khung đánh giá trách nhiệm giải trình về tài chính và chi tiêu công (PEFA).
4. Richard Allen, Richard Hemming và Barry H. Potter (2013), Sổ tay về Quản lý tài chính công.</t>
  </si>
  <si>
    <t>1. PGS.,TS Hoàng Thị Thuý Nguyệt và TS. Đào Thị Bích Hạnh (2016), Giáo trình Lý thuyết quản lý tài chính công, NXB Tài chính.
2. PGS.,TS Hoàng Thị Thuý Nguyệt và TS. Đào Thị Bích Hạnh (2017), Giáo trình Quản lý thu ngân sách nhà nước, NXB Tài chính.
3. TS. Bùi Tiến Hanh (2018), Giáo trình Quản lý chi ngân sách nhà nước, NXB Tài chính.
4. TS Phạm Văn Khoan và TS Nguyễn Trọng Thản (2010), Giáo trình Quản lý tài chính các cơ quan nhà nước và đơn vị sự nghiệp công, NXB Tài chính.</t>
  </si>
  <si>
    <t>1. TS Bùi Tiến Hanh (2018), Giáo trình Quản lý chi ngân sách nhà nước, NXB Tài chính.
2. Nghị định 59/2015/NĐ-CP Quản lý dự án đầu tư xây dựng công trình.
3. Nghị định 32/2015/NĐ-CP Quản lý chi phí đầu tư xây dựng. 
4. Thông tư 06/2016/TT-BXD Hướng dẫn xác định và quản lý chi phí đầu tư xây dựng công trình.</t>
  </si>
  <si>
    <t>1. TS Phạm Văn Khoan và TS Nguyễn Trọng Thản (2010), Giáo trình Quản lý tài chính các cơ quan nhà nước và đơn vị sự nghiệp công, NXB Tài chính. Thư viện Học viện Tài chính.</t>
  </si>
  <si>
    <t xml:space="preserve">1. PGS, TS Đặng Văn Du và TS Hoàng Thị Thuý Nguyệt (2012), Giáo trình Quản lý Tài chính xã, NXB Tài chính. </t>
  </si>
  <si>
    <t>1. TS Bùi Tiến Hanh (2015), Giáo trình Quản lý chi phí dự án đầu tư xây dựng thuộc nguồn vốn ngân sách nhà nước, Nhà xuất bản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</si>
</sst>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b/>
      <sz val="13"/>
      <name val="Times New Roman"/>
      <family val="1"/>
    </font>
    <font>
      <sz val="13"/>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6" fillId="4" borderId="3" xfId="1" applyFont="1" applyFill="1" applyBorder="1" applyAlignment="1">
      <alignment horizontal="center" vertical="center" wrapText="1"/>
    </xf>
    <xf numFmtId="0" fontId="8" fillId="0" borderId="3" xfId="1" applyFont="1" applyBorder="1" applyAlignment="1">
      <alignment horizontal="center" vertical="center" wrapText="1"/>
    </xf>
    <xf numFmtId="0" fontId="6" fillId="0" borderId="3" xfId="1" applyFont="1" applyBorder="1" applyAlignment="1">
      <alignment horizontal="center" vertical="center" wrapText="1"/>
    </xf>
    <xf numFmtId="0" fontId="11" fillId="0" borderId="3" xfId="1" applyFont="1" applyFill="1" applyBorder="1" applyAlignment="1">
      <alignment horizontal="center" vertical="top" wrapText="1"/>
    </xf>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8" fillId="0" borderId="1" xfId="0" applyFont="1" applyBorder="1" applyAlignment="1">
      <alignment horizontal="center" vertical="top" wrapText="1"/>
    </xf>
    <xf numFmtId="0" fontId="6" fillId="0" borderId="3" xfId="1" applyFont="1" applyBorder="1" applyAlignment="1">
      <alignment horizontal="center" vertical="top" wrapText="1"/>
    </xf>
    <xf numFmtId="0" fontId="10" fillId="0" borderId="1" xfId="1" applyFont="1" applyBorder="1" applyAlignment="1">
      <alignment horizontal="center" vertical="top"/>
    </xf>
    <xf numFmtId="0" fontId="8" fillId="0" borderId="1" xfId="1" applyFont="1" applyBorder="1" applyAlignment="1">
      <alignment horizontal="left" vertical="top" wrapText="1"/>
    </xf>
    <xf numFmtId="0" fontId="8" fillId="0" borderId="1" xfId="1" applyFont="1" applyBorder="1" applyAlignment="1">
      <alignment horizontal="center" vertical="top"/>
    </xf>
    <xf numFmtId="0" fontId="17" fillId="0" borderId="1" xfId="1" applyFont="1" applyBorder="1" applyAlignment="1">
      <alignment horizontal="center" vertical="center" wrapText="1"/>
    </xf>
    <xf numFmtId="0" fontId="17" fillId="0" borderId="3" xfId="1" applyFont="1" applyBorder="1" applyAlignment="1">
      <alignment horizontal="center" vertical="center" wrapText="1"/>
    </xf>
    <xf numFmtId="0" fontId="8" fillId="0" borderId="0" xfId="1" applyFont="1" applyAlignment="1">
      <alignment horizontal="left" vertical="top"/>
    </xf>
    <xf numFmtId="0" fontId="10" fillId="0" borderId="3" xfId="1" applyFont="1" applyBorder="1" applyAlignment="1">
      <alignment horizontal="center" vertical="top"/>
    </xf>
    <xf numFmtId="0" fontId="8" fillId="0" borderId="3" xfId="1" applyFont="1" applyBorder="1" applyAlignment="1">
      <alignment horizontal="center" vertical="top"/>
    </xf>
    <xf numFmtId="0" fontId="11" fillId="0" borderId="1" xfId="0" applyFont="1" applyBorder="1" applyAlignment="1">
      <alignment horizontal="center" vertical="top"/>
    </xf>
    <xf numFmtId="0" fontId="11" fillId="0" borderId="3" xfId="1" applyFont="1" applyFill="1" applyBorder="1" applyAlignment="1">
      <alignment horizontal="left" vertical="top" wrapText="1"/>
    </xf>
    <xf numFmtId="0" fontId="17" fillId="0" borderId="3" xfId="1" applyFont="1" applyFill="1" applyBorder="1" applyAlignment="1">
      <alignment horizontal="center" vertical="center" wrapText="1"/>
    </xf>
    <xf numFmtId="0" fontId="11" fillId="0" borderId="1" xfId="0" applyFont="1" applyFill="1" applyBorder="1" applyAlignment="1">
      <alignment horizontal="center" vertical="top" wrapText="1"/>
    </xf>
    <xf numFmtId="0" fontId="17" fillId="0" borderId="3" xfId="1" applyFont="1" applyFill="1" applyBorder="1" applyAlignment="1">
      <alignment horizontal="center" vertical="top" wrapText="1"/>
    </xf>
    <xf numFmtId="0" fontId="18" fillId="0" borderId="3" xfId="1" applyFont="1" applyFill="1" applyBorder="1" applyAlignment="1">
      <alignment horizontal="center" vertical="top"/>
    </xf>
    <xf numFmtId="0" fontId="11" fillId="0" borderId="1" xfId="1" applyFont="1" applyFill="1" applyBorder="1" applyAlignment="1">
      <alignment horizontal="left" vertical="top" wrapText="1"/>
    </xf>
    <xf numFmtId="0" fontId="11" fillId="0" borderId="3" xfId="1" applyFont="1" applyFill="1" applyBorder="1" applyAlignment="1">
      <alignment horizontal="center" vertical="top"/>
    </xf>
    <xf numFmtId="0" fontId="11" fillId="0" borderId="1" xfId="1" applyFont="1" applyFill="1" applyBorder="1" applyAlignment="1">
      <alignment horizontal="center" vertical="top"/>
    </xf>
    <xf numFmtId="0" fontId="17" fillId="0" borderId="1" xfId="1" applyFont="1" applyFill="1" applyBorder="1" applyAlignment="1">
      <alignment horizontal="center" vertical="center" wrapText="1"/>
    </xf>
    <xf numFmtId="0" fontId="11" fillId="0" borderId="0" xfId="1" applyFont="1" applyFill="1" applyAlignment="1">
      <alignment horizontal="left" vertical="top"/>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
  <sheetViews>
    <sheetView tabSelected="1" zoomScale="69" zoomScaleNormal="69" workbookViewId="0">
      <pane xSplit="4" ySplit="6" topLeftCell="R7" activePane="bottomRight" state="frozen"/>
      <selection pane="topRight" activeCell="F1" sqref="F1"/>
      <selection pane="bottomLeft" activeCell="A7" sqref="A7"/>
      <selection pane="bottomRight" activeCell="S13" sqref="S13"/>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38.7109375" style="5" customWidth="1"/>
    <col min="19" max="19" width="33.7109375" style="5" customWidth="1"/>
    <col min="20" max="20" width="34.28515625" style="5" customWidth="1"/>
    <col min="21" max="21" width="33.7109375" style="5" customWidth="1"/>
    <col min="22" max="22" width="33.5703125" style="5" customWidth="1"/>
    <col min="23" max="23" width="26.28515625" style="5" customWidth="1"/>
    <col min="24" max="24" width="10.28515625" style="5" customWidth="1"/>
    <col min="25" max="25" width="11.28515625" style="5" customWidth="1"/>
    <col min="26" max="26" width="7.28515625" style="5" customWidth="1"/>
    <col min="27" max="27" width="6.42578125" style="5" customWidth="1"/>
    <col min="28" max="29" width="6.285156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7109375" style="5" customWidth="1"/>
    <col min="37" max="16384" width="9.140625" style="6"/>
  </cols>
  <sheetData>
    <row r="1" spans="1:36" s="1" customFormat="1" ht="16.5" x14ac:dyDescent="0.25">
      <c r="A1" s="65" t="s">
        <v>36</v>
      </c>
      <c r="B1" s="65"/>
      <c r="C1" s="65"/>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9"/>
      <c r="AD2" s="10"/>
      <c r="AE2" s="10"/>
      <c r="AF2" s="10"/>
      <c r="AG2" s="10"/>
      <c r="AH2" s="10"/>
      <c r="AI2" s="10"/>
      <c r="AJ2" s="10"/>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2.15" customHeight="1" x14ac:dyDescent="0.25">
      <c r="A4" s="53" t="s">
        <v>12</v>
      </c>
      <c r="B4" s="53" t="s">
        <v>14</v>
      </c>
      <c r="C4" s="53" t="s">
        <v>5</v>
      </c>
      <c r="D4" s="53" t="s">
        <v>38</v>
      </c>
      <c r="E4" s="67" t="s">
        <v>26</v>
      </c>
      <c r="F4" s="46" t="s">
        <v>33</v>
      </c>
      <c r="G4" s="48"/>
      <c r="H4" s="46" t="s">
        <v>30</v>
      </c>
      <c r="I4" s="48"/>
      <c r="J4" s="53" t="s">
        <v>43</v>
      </c>
      <c r="K4" s="46" t="s">
        <v>29</v>
      </c>
      <c r="L4" s="47"/>
      <c r="M4" s="47"/>
      <c r="N4" s="47"/>
      <c r="O4" s="47"/>
      <c r="P4" s="47"/>
      <c r="Q4" s="48"/>
      <c r="R4" s="59" t="s">
        <v>9</v>
      </c>
      <c r="S4" s="60"/>
      <c r="T4" s="61"/>
      <c r="U4" s="46" t="s">
        <v>17</v>
      </c>
      <c r="V4" s="47"/>
      <c r="W4" s="48"/>
      <c r="X4" s="55" t="s">
        <v>27</v>
      </c>
      <c r="Y4" s="56"/>
      <c r="Z4" s="46" t="s">
        <v>41</v>
      </c>
      <c r="AA4" s="47"/>
      <c r="AB4" s="47"/>
      <c r="AC4" s="47"/>
      <c r="AD4" s="47"/>
      <c r="AE4" s="47"/>
      <c r="AF4" s="47"/>
      <c r="AG4" s="47"/>
      <c r="AH4" s="47"/>
      <c r="AI4" s="47"/>
      <c r="AJ4" s="48"/>
    </row>
    <row r="5" spans="1:36" s="4" customFormat="1" ht="20.100000000000001" customHeight="1" x14ac:dyDescent="0.25">
      <c r="A5" s="66"/>
      <c r="B5" s="66"/>
      <c r="C5" s="66"/>
      <c r="D5" s="66"/>
      <c r="E5" s="67"/>
      <c r="F5" s="68" t="s">
        <v>34</v>
      </c>
      <c r="G5" s="53" t="s">
        <v>35</v>
      </c>
      <c r="H5" s="51" t="s">
        <v>31</v>
      </c>
      <c r="I5" s="51" t="s">
        <v>32</v>
      </c>
      <c r="J5" s="66"/>
      <c r="K5" s="70" t="s">
        <v>28</v>
      </c>
      <c r="L5" s="71"/>
      <c r="M5" s="71"/>
      <c r="N5" s="71"/>
      <c r="O5" s="71"/>
      <c r="P5" s="72"/>
      <c r="Q5" s="53" t="s">
        <v>8</v>
      </c>
      <c r="R5" s="62"/>
      <c r="S5" s="63"/>
      <c r="T5" s="64"/>
      <c r="U5" s="51" t="s">
        <v>15</v>
      </c>
      <c r="V5" s="51" t="s">
        <v>16</v>
      </c>
      <c r="W5" s="51" t="s">
        <v>37</v>
      </c>
      <c r="X5" s="57"/>
      <c r="Y5" s="58"/>
      <c r="Z5" s="44" t="s">
        <v>20</v>
      </c>
      <c r="AA5" s="44" t="s">
        <v>2</v>
      </c>
      <c r="AB5" s="44" t="s">
        <v>21</v>
      </c>
      <c r="AC5" s="44" t="s">
        <v>22</v>
      </c>
      <c r="AD5" s="12"/>
      <c r="AE5" s="44" t="s">
        <v>23</v>
      </c>
      <c r="AF5" s="44" t="s">
        <v>24</v>
      </c>
      <c r="AG5" s="49" t="s">
        <v>39</v>
      </c>
      <c r="AH5" s="49" t="s">
        <v>40</v>
      </c>
      <c r="AI5" s="44" t="s">
        <v>25</v>
      </c>
      <c r="AJ5" s="44" t="s">
        <v>0</v>
      </c>
    </row>
    <row r="6" spans="1:36" s="4" customFormat="1" ht="33" x14ac:dyDescent="0.25">
      <c r="A6" s="54"/>
      <c r="B6" s="54"/>
      <c r="C6" s="54"/>
      <c r="D6" s="54"/>
      <c r="E6" s="67"/>
      <c r="F6" s="69"/>
      <c r="G6" s="54"/>
      <c r="H6" s="52"/>
      <c r="I6" s="52"/>
      <c r="J6" s="54"/>
      <c r="K6" s="13" t="s">
        <v>4</v>
      </c>
      <c r="L6" s="13" t="s">
        <v>6</v>
      </c>
      <c r="M6" s="13" t="s">
        <v>3</v>
      </c>
      <c r="N6" s="13" t="s">
        <v>42</v>
      </c>
      <c r="O6" s="13" t="s">
        <v>7</v>
      </c>
      <c r="P6" s="14" t="s">
        <v>1</v>
      </c>
      <c r="Q6" s="54"/>
      <c r="R6" s="7" t="s">
        <v>10</v>
      </c>
      <c r="S6" s="7" t="s">
        <v>11</v>
      </c>
      <c r="T6" s="17" t="s">
        <v>44</v>
      </c>
      <c r="U6" s="52"/>
      <c r="V6" s="52"/>
      <c r="W6" s="52"/>
      <c r="X6" s="11" t="s">
        <v>18</v>
      </c>
      <c r="Y6" s="11" t="s">
        <v>19</v>
      </c>
      <c r="Z6" s="45"/>
      <c r="AA6" s="45"/>
      <c r="AB6" s="45"/>
      <c r="AC6" s="45"/>
      <c r="AD6" s="12"/>
      <c r="AE6" s="45"/>
      <c r="AF6" s="45"/>
      <c r="AG6" s="50"/>
      <c r="AH6" s="50"/>
      <c r="AI6" s="45"/>
      <c r="AJ6" s="45"/>
    </row>
    <row r="7" spans="1:36" s="15" customFormat="1" ht="15.6" customHeight="1"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row>
    <row r="8" spans="1:36" s="30" customFormat="1" ht="222" customHeight="1" x14ac:dyDescent="0.25">
      <c r="A8" s="21">
        <v>1</v>
      </c>
      <c r="B8" s="22" t="s">
        <v>45</v>
      </c>
      <c r="C8" s="21">
        <v>2</v>
      </c>
      <c r="D8" s="19"/>
      <c r="E8" s="23" t="s">
        <v>46</v>
      </c>
      <c r="F8" s="21">
        <v>30</v>
      </c>
      <c r="G8" s="21">
        <v>3</v>
      </c>
      <c r="H8" s="21" t="s">
        <v>13</v>
      </c>
      <c r="I8" s="18"/>
      <c r="J8" s="22" t="s">
        <v>47</v>
      </c>
      <c r="K8" s="21">
        <v>17</v>
      </c>
      <c r="L8" s="21">
        <v>6</v>
      </c>
      <c r="M8" s="21">
        <v>6</v>
      </c>
      <c r="N8" s="21"/>
      <c r="O8" s="21">
        <v>1</v>
      </c>
      <c r="P8" s="24">
        <f>K8+L8+M8+N8+O8</f>
        <v>30</v>
      </c>
      <c r="Q8" s="25">
        <v>60</v>
      </c>
      <c r="R8" s="26" t="s">
        <v>48</v>
      </c>
      <c r="S8" s="26" t="s">
        <v>49</v>
      </c>
      <c r="T8" s="26" t="s">
        <v>50</v>
      </c>
      <c r="U8" s="26" t="s">
        <v>51</v>
      </c>
      <c r="V8" s="26" t="s">
        <v>52</v>
      </c>
      <c r="W8" s="26" t="s">
        <v>53</v>
      </c>
      <c r="X8" s="27" t="s">
        <v>13</v>
      </c>
      <c r="Y8" s="27" t="s">
        <v>13</v>
      </c>
      <c r="Z8" s="27" t="s">
        <v>13</v>
      </c>
      <c r="AA8" s="28"/>
      <c r="AB8" s="29"/>
      <c r="AC8" s="29"/>
      <c r="AD8" s="28"/>
      <c r="AE8" s="29"/>
      <c r="AF8" s="29"/>
      <c r="AG8" s="29"/>
      <c r="AH8" s="29"/>
      <c r="AI8" s="29"/>
      <c r="AJ8" s="29"/>
    </row>
    <row r="9" spans="1:36" s="30" customFormat="1" ht="198" x14ac:dyDescent="0.25">
      <c r="A9" s="21">
        <v>2</v>
      </c>
      <c r="B9" s="22" t="s">
        <v>54</v>
      </c>
      <c r="C9" s="21">
        <v>2</v>
      </c>
      <c r="D9" s="19"/>
      <c r="E9" s="23" t="s">
        <v>46</v>
      </c>
      <c r="F9" s="21">
        <v>30</v>
      </c>
      <c r="G9" s="21">
        <v>3</v>
      </c>
      <c r="H9" s="21" t="s">
        <v>13</v>
      </c>
      <c r="I9" s="18"/>
      <c r="J9" s="22" t="s">
        <v>45</v>
      </c>
      <c r="K9" s="21">
        <v>17</v>
      </c>
      <c r="L9" s="21">
        <v>6</v>
      </c>
      <c r="M9" s="21">
        <v>6</v>
      </c>
      <c r="N9" s="21"/>
      <c r="O9" s="21">
        <v>1</v>
      </c>
      <c r="P9" s="24">
        <f t="shared" ref="P9" si="0">K9+L9+M9+N9+O9</f>
        <v>30</v>
      </c>
      <c r="Q9" s="25">
        <v>60</v>
      </c>
      <c r="R9" s="22" t="s">
        <v>55</v>
      </c>
      <c r="S9" s="26" t="s">
        <v>56</v>
      </c>
      <c r="T9" s="26" t="s">
        <v>57</v>
      </c>
      <c r="U9" s="26" t="s">
        <v>58</v>
      </c>
      <c r="V9" s="26" t="s">
        <v>59</v>
      </c>
      <c r="W9" s="26" t="s">
        <v>53</v>
      </c>
      <c r="X9" s="27" t="s">
        <v>13</v>
      </c>
      <c r="Y9" s="27" t="s">
        <v>13</v>
      </c>
      <c r="Z9" s="27" t="s">
        <v>13</v>
      </c>
      <c r="AA9" s="28"/>
      <c r="AB9" s="29"/>
      <c r="AC9" s="29"/>
      <c r="AD9" s="28"/>
      <c r="AE9" s="29"/>
      <c r="AF9" s="29"/>
      <c r="AG9" s="29"/>
      <c r="AH9" s="29"/>
      <c r="AI9" s="29"/>
      <c r="AJ9" s="29"/>
    </row>
    <row r="10" spans="1:36" s="30" customFormat="1" ht="231" x14ac:dyDescent="0.25">
      <c r="A10" s="21">
        <v>3</v>
      </c>
      <c r="B10" s="22" t="s">
        <v>60</v>
      </c>
      <c r="C10" s="21">
        <v>4</v>
      </c>
      <c r="D10" s="19"/>
      <c r="E10" s="23" t="s">
        <v>46</v>
      </c>
      <c r="F10" s="21">
        <v>60</v>
      </c>
      <c r="G10" s="21">
        <v>3</v>
      </c>
      <c r="H10" s="21" t="s">
        <v>13</v>
      </c>
      <c r="I10" s="18"/>
      <c r="J10" s="22" t="s">
        <v>54</v>
      </c>
      <c r="K10" s="21">
        <v>30</v>
      </c>
      <c r="L10" s="21">
        <v>12</v>
      </c>
      <c r="M10" s="21">
        <v>16</v>
      </c>
      <c r="N10" s="21"/>
      <c r="O10" s="21">
        <v>2</v>
      </c>
      <c r="P10" s="24">
        <f>K10+L10+M10+N10+O10</f>
        <v>60</v>
      </c>
      <c r="Q10" s="31">
        <v>120</v>
      </c>
      <c r="R10" s="22" t="s">
        <v>61</v>
      </c>
      <c r="S10" s="26" t="s">
        <v>62</v>
      </c>
      <c r="T10" s="26" t="s">
        <v>63</v>
      </c>
      <c r="U10" s="26" t="s">
        <v>64</v>
      </c>
      <c r="V10" s="26" t="s">
        <v>65</v>
      </c>
      <c r="W10" s="26" t="s">
        <v>66</v>
      </c>
      <c r="X10" s="32" t="s">
        <v>13</v>
      </c>
      <c r="Y10" s="27" t="s">
        <v>13</v>
      </c>
      <c r="Z10" s="27" t="s">
        <v>13</v>
      </c>
      <c r="AA10" s="28"/>
      <c r="AB10" s="29"/>
      <c r="AC10" s="29"/>
      <c r="AD10" s="28"/>
      <c r="AE10" s="29"/>
      <c r="AF10" s="29"/>
      <c r="AG10" s="29"/>
      <c r="AH10" s="29"/>
      <c r="AI10" s="29"/>
      <c r="AJ10" s="29"/>
    </row>
    <row r="11" spans="1:36" s="30" customFormat="1" ht="181.5" x14ac:dyDescent="0.25">
      <c r="A11" s="21">
        <v>4</v>
      </c>
      <c r="B11" s="22" t="s">
        <v>67</v>
      </c>
      <c r="C11" s="21">
        <v>2</v>
      </c>
      <c r="D11" s="19"/>
      <c r="E11" s="23" t="s">
        <v>46</v>
      </c>
      <c r="F11" s="21">
        <v>30</v>
      </c>
      <c r="G11" s="21">
        <v>3</v>
      </c>
      <c r="H11" s="21" t="s">
        <v>13</v>
      </c>
      <c r="I11" s="18"/>
      <c r="J11" s="22" t="s">
        <v>68</v>
      </c>
      <c r="K11" s="21">
        <v>17</v>
      </c>
      <c r="L11" s="21">
        <v>6</v>
      </c>
      <c r="M11" s="21">
        <v>6</v>
      </c>
      <c r="N11" s="21"/>
      <c r="O11" s="21">
        <v>1</v>
      </c>
      <c r="P11" s="24">
        <f t="shared" ref="P11:P15" si="1">K11+L11+M11+N11+O11</f>
        <v>30</v>
      </c>
      <c r="Q11" s="31">
        <v>60</v>
      </c>
      <c r="R11" s="22" t="s">
        <v>69</v>
      </c>
      <c r="S11" s="26" t="s">
        <v>70</v>
      </c>
      <c r="T11" s="26" t="s">
        <v>71</v>
      </c>
      <c r="U11" s="26" t="s">
        <v>102</v>
      </c>
      <c r="V11" s="26" t="s">
        <v>72</v>
      </c>
      <c r="W11" s="26" t="s">
        <v>53</v>
      </c>
      <c r="X11" s="32" t="s">
        <v>13</v>
      </c>
      <c r="Y11" s="27" t="s">
        <v>13</v>
      </c>
      <c r="Z11" s="27" t="s">
        <v>13</v>
      </c>
      <c r="AA11" s="28"/>
      <c r="AB11" s="29"/>
      <c r="AC11" s="29"/>
      <c r="AD11" s="28"/>
      <c r="AE11" s="29"/>
      <c r="AF11" s="29"/>
      <c r="AG11" s="29"/>
      <c r="AH11" s="29"/>
      <c r="AI11" s="29"/>
      <c r="AJ11" s="29"/>
    </row>
    <row r="12" spans="1:36" s="30" customFormat="1" ht="198" x14ac:dyDescent="0.25">
      <c r="A12" s="21">
        <v>5</v>
      </c>
      <c r="B12" s="22" t="s">
        <v>73</v>
      </c>
      <c r="C12" s="21">
        <v>2</v>
      </c>
      <c r="D12" s="19"/>
      <c r="E12" s="23" t="s">
        <v>46</v>
      </c>
      <c r="F12" s="21">
        <v>30</v>
      </c>
      <c r="G12" s="21">
        <v>3</v>
      </c>
      <c r="H12" s="21" t="s">
        <v>13</v>
      </c>
      <c r="I12" s="18"/>
      <c r="J12" s="22" t="s">
        <v>60</v>
      </c>
      <c r="K12" s="21">
        <v>17</v>
      </c>
      <c r="L12" s="21">
        <v>6</v>
      </c>
      <c r="M12" s="21">
        <v>6</v>
      </c>
      <c r="N12" s="21"/>
      <c r="O12" s="21">
        <v>1</v>
      </c>
      <c r="P12" s="24">
        <f t="shared" si="1"/>
        <v>30</v>
      </c>
      <c r="Q12" s="31">
        <v>60</v>
      </c>
      <c r="R12" s="22" t="s">
        <v>74</v>
      </c>
      <c r="S12" s="26" t="s">
        <v>75</v>
      </c>
      <c r="T12" s="26" t="s">
        <v>76</v>
      </c>
      <c r="U12" s="26" t="s">
        <v>103</v>
      </c>
      <c r="V12" s="26" t="s">
        <v>77</v>
      </c>
      <c r="W12" s="26" t="s">
        <v>53</v>
      </c>
      <c r="X12" s="32" t="s">
        <v>13</v>
      </c>
      <c r="Y12" s="27" t="s">
        <v>13</v>
      </c>
      <c r="Z12" s="27" t="s">
        <v>13</v>
      </c>
      <c r="AA12" s="28"/>
      <c r="AB12" s="29"/>
      <c r="AC12" s="29"/>
      <c r="AD12" s="28"/>
      <c r="AE12" s="29"/>
      <c r="AF12" s="29"/>
      <c r="AG12" s="29"/>
      <c r="AH12" s="29"/>
      <c r="AI12" s="29"/>
      <c r="AJ12" s="29"/>
    </row>
    <row r="13" spans="1:36" s="30" customFormat="1" ht="247.5" x14ac:dyDescent="0.25">
      <c r="A13" s="21">
        <v>6</v>
      </c>
      <c r="B13" s="22" t="s">
        <v>78</v>
      </c>
      <c r="C13" s="21">
        <v>2</v>
      </c>
      <c r="D13" s="19"/>
      <c r="E13" s="23" t="s">
        <v>46</v>
      </c>
      <c r="F13" s="21">
        <v>30</v>
      </c>
      <c r="G13" s="21">
        <v>3</v>
      </c>
      <c r="H13" s="21"/>
      <c r="I13" s="21" t="s">
        <v>13</v>
      </c>
      <c r="J13" s="22" t="s">
        <v>54</v>
      </c>
      <c r="K13" s="21">
        <v>17</v>
      </c>
      <c r="L13" s="21">
        <v>6</v>
      </c>
      <c r="M13" s="21">
        <v>6</v>
      </c>
      <c r="N13" s="21"/>
      <c r="O13" s="21">
        <v>1</v>
      </c>
      <c r="P13" s="24">
        <f t="shared" si="1"/>
        <v>30</v>
      </c>
      <c r="Q13" s="31">
        <v>60</v>
      </c>
      <c r="R13" s="22" t="s">
        <v>79</v>
      </c>
      <c r="S13" s="26" t="s">
        <v>80</v>
      </c>
      <c r="T13" s="26" t="s">
        <v>81</v>
      </c>
      <c r="U13" s="26" t="s">
        <v>104</v>
      </c>
      <c r="V13" s="26" t="s">
        <v>101</v>
      </c>
      <c r="W13" s="26" t="s">
        <v>53</v>
      </c>
      <c r="X13" s="32" t="s">
        <v>13</v>
      </c>
      <c r="Y13" s="27" t="s">
        <v>13</v>
      </c>
      <c r="Z13" s="27" t="s">
        <v>13</v>
      </c>
      <c r="AA13" s="28"/>
      <c r="AB13" s="29"/>
      <c r="AC13" s="29"/>
      <c r="AD13" s="28"/>
      <c r="AE13" s="29"/>
      <c r="AF13" s="29"/>
      <c r="AG13" s="29"/>
      <c r="AH13" s="29"/>
      <c r="AI13" s="29"/>
      <c r="AJ13" s="29"/>
    </row>
    <row r="14" spans="1:36" s="30" customFormat="1" ht="247.5" x14ac:dyDescent="0.25">
      <c r="A14" s="21">
        <v>7</v>
      </c>
      <c r="B14" s="22" t="s">
        <v>82</v>
      </c>
      <c r="C14" s="21">
        <v>2</v>
      </c>
      <c r="D14" s="33" t="s">
        <v>83</v>
      </c>
      <c r="E14" s="23" t="s">
        <v>46</v>
      </c>
      <c r="F14" s="21">
        <v>30</v>
      </c>
      <c r="G14" s="21">
        <v>3</v>
      </c>
      <c r="H14" s="21"/>
      <c r="I14" s="21" t="s">
        <v>13</v>
      </c>
      <c r="J14" s="22" t="s">
        <v>47</v>
      </c>
      <c r="K14" s="21">
        <v>17</v>
      </c>
      <c r="L14" s="21">
        <v>0</v>
      </c>
      <c r="M14" s="21">
        <v>12</v>
      </c>
      <c r="N14" s="21">
        <v>0</v>
      </c>
      <c r="O14" s="21">
        <v>1</v>
      </c>
      <c r="P14" s="24">
        <f t="shared" si="1"/>
        <v>30</v>
      </c>
      <c r="Q14" s="31">
        <v>60</v>
      </c>
      <c r="R14" s="22" t="s">
        <v>84</v>
      </c>
      <c r="S14" s="26" t="s">
        <v>85</v>
      </c>
      <c r="T14" s="26" t="s">
        <v>86</v>
      </c>
      <c r="U14" s="26" t="s">
        <v>87</v>
      </c>
      <c r="V14" s="26" t="s">
        <v>88</v>
      </c>
      <c r="W14" s="26" t="s">
        <v>89</v>
      </c>
      <c r="X14" s="32" t="s">
        <v>13</v>
      </c>
      <c r="Y14" s="27" t="s">
        <v>13</v>
      </c>
      <c r="Z14" s="27" t="s">
        <v>13</v>
      </c>
      <c r="AA14" s="28"/>
      <c r="AB14" s="29"/>
      <c r="AC14" s="29"/>
      <c r="AD14" s="28"/>
      <c r="AE14" s="29"/>
      <c r="AF14" s="29"/>
      <c r="AG14" s="29"/>
      <c r="AH14" s="29"/>
      <c r="AI14" s="29"/>
      <c r="AJ14" s="29"/>
    </row>
    <row r="15" spans="1:36" s="30" customFormat="1" ht="247.5" x14ac:dyDescent="0.25">
      <c r="A15" s="21">
        <v>8</v>
      </c>
      <c r="B15" s="22" t="s">
        <v>46</v>
      </c>
      <c r="C15" s="21">
        <v>2</v>
      </c>
      <c r="D15" s="19"/>
      <c r="E15" s="23" t="s">
        <v>46</v>
      </c>
      <c r="F15" s="21">
        <v>30</v>
      </c>
      <c r="G15" s="21">
        <v>3</v>
      </c>
      <c r="H15" s="21" t="s">
        <v>13</v>
      </c>
      <c r="I15" s="21"/>
      <c r="J15" s="22" t="s">
        <v>47</v>
      </c>
      <c r="K15" s="21">
        <v>17</v>
      </c>
      <c r="L15" s="21">
        <v>6</v>
      </c>
      <c r="M15" s="21">
        <v>6</v>
      </c>
      <c r="N15" s="21"/>
      <c r="O15" s="21">
        <v>1</v>
      </c>
      <c r="P15" s="24">
        <f t="shared" si="1"/>
        <v>30</v>
      </c>
      <c r="Q15" s="31">
        <v>60</v>
      </c>
      <c r="R15" s="22" t="s">
        <v>90</v>
      </c>
      <c r="S15" s="26" t="s">
        <v>91</v>
      </c>
      <c r="T15" s="26" t="s">
        <v>92</v>
      </c>
      <c r="U15" s="26" t="s">
        <v>93</v>
      </c>
      <c r="V15" s="26" t="s">
        <v>94</v>
      </c>
      <c r="W15" s="26" t="s">
        <v>53</v>
      </c>
      <c r="X15" s="32" t="s">
        <v>13</v>
      </c>
      <c r="Y15" s="27" t="s">
        <v>13</v>
      </c>
      <c r="Z15" s="27" t="s">
        <v>13</v>
      </c>
      <c r="AA15" s="28"/>
      <c r="AB15" s="29"/>
      <c r="AC15" s="29"/>
      <c r="AD15" s="28"/>
      <c r="AE15" s="29"/>
      <c r="AF15" s="29"/>
      <c r="AG15" s="29"/>
      <c r="AH15" s="29"/>
      <c r="AI15" s="29"/>
      <c r="AJ15" s="29"/>
    </row>
    <row r="16" spans="1:36" s="43" customFormat="1" ht="297" x14ac:dyDescent="0.25">
      <c r="A16" s="20">
        <v>9</v>
      </c>
      <c r="B16" s="34" t="s">
        <v>95</v>
      </c>
      <c r="C16" s="20">
        <v>10</v>
      </c>
      <c r="D16" s="35"/>
      <c r="E16" s="36" t="s">
        <v>46</v>
      </c>
      <c r="F16" s="20">
        <v>150</v>
      </c>
      <c r="G16" s="20"/>
      <c r="H16" s="20" t="s">
        <v>13</v>
      </c>
      <c r="I16" s="20"/>
      <c r="J16" s="34"/>
      <c r="K16" s="20"/>
      <c r="L16" s="20"/>
      <c r="M16" s="20"/>
      <c r="N16" s="20"/>
      <c r="O16" s="20"/>
      <c r="P16" s="37">
        <v>150</v>
      </c>
      <c r="Q16" s="38"/>
      <c r="R16" s="34" t="s">
        <v>96</v>
      </c>
      <c r="S16" s="39" t="s">
        <v>97</v>
      </c>
      <c r="T16" s="39" t="s">
        <v>98</v>
      </c>
      <c r="U16" s="39" t="s">
        <v>100</v>
      </c>
      <c r="V16" s="39" t="s">
        <v>99</v>
      </c>
      <c r="W16" s="39" t="s">
        <v>53</v>
      </c>
      <c r="X16" s="40" t="s">
        <v>13</v>
      </c>
      <c r="Y16" s="41" t="s">
        <v>13</v>
      </c>
      <c r="Z16" s="41"/>
      <c r="AA16" s="42"/>
      <c r="AB16" s="35"/>
      <c r="AC16" s="35"/>
      <c r="AD16" s="42"/>
      <c r="AE16" s="35"/>
      <c r="AF16" s="35"/>
      <c r="AG16" s="35"/>
      <c r="AH16" s="35"/>
      <c r="AI16" s="35"/>
      <c r="AJ16" s="35"/>
    </row>
  </sheetData>
  <mergeCells count="33">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W5:W6"/>
    <mergeCell ref="Z5:Z6"/>
    <mergeCell ref="AA5:AA6"/>
    <mergeCell ref="AC5:AC6"/>
    <mergeCell ref="Q5:Q6"/>
    <mergeCell ref="AB5:AB6"/>
    <mergeCell ref="X4:Y5"/>
    <mergeCell ref="V5:V6"/>
    <mergeCell ref="U5:U6"/>
    <mergeCell ref="U4:W4"/>
    <mergeCell ref="R4:T5"/>
    <mergeCell ref="AE5:AE6"/>
    <mergeCell ref="AF5:AF6"/>
    <mergeCell ref="AI5:AI6"/>
    <mergeCell ref="AJ5:AJ6"/>
    <mergeCell ref="Z4:AJ4"/>
    <mergeCell ref="AG5:AG6"/>
    <mergeCell ref="AH5:AH6"/>
  </mergeCells>
  <dataValidations count="1">
    <dataValidation type="textLength" operator="lessThanOrEqual" allowBlank="1" showInputMessage="1" showErrorMessage="1" promptTitle="Thông báo" prompt="Tóm tắt không quá 180 ký tự (khoảng 35 chữ)" sqref="R8:T16">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2022-08-19T03:36:39Z</dcterms:modified>
</cp:coreProperties>
</file>