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585"/>
  </bookViews>
  <sheets>
    <sheet name="2020.chuẩn" sheetId="6"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8" i="6" l="1"/>
</calcChain>
</file>

<file path=xl/sharedStrings.xml><?xml version="1.0" encoding="utf-8"?>
<sst xmlns="http://schemas.openxmlformats.org/spreadsheetml/2006/main" count="186" uniqueCount="121">
  <si>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</si>
  <si>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</si>
  <si>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</si>
  <si>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</si>
  <si>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</si>
  <si>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</si>
  <si>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</si>
  <si>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</si>
  <si>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</si>
  <si>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</si>
  <si>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</si>
  <si>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</si>
  <si>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</si>
  <si>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</si>
  <si>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</si>
  <si>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</si>
  <si>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</si>
  <si>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</si>
  <si>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</si>
  <si>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</si>
  <si>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</si>
  <si>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</si>
  <si>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</si>
  <si>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</si>
  <si>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</si>
  <si>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</si>
  <si>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</si>
  <si>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</si>
  <si>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</si>
  <si>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</si>
  <si>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</si>
  <si>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</si>
  <si>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</si>
  <si>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</si>
  <si>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</si>
  <si>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</si>
  <si>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</si>
  <si>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</si>
  <si>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</si>
  <si>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</si>
  <si>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</si>
  <si>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</si>
  <si>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</si>
  <si>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</si>
  <si>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</si>
  <si>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</si>
  <si>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Chứng khoán phái sinh</t>
  </si>
  <si>
    <t>Kinh doanh chứng khoán 1</t>
  </si>
  <si>
    <t>Nguyên lý QTRR</t>
  </si>
  <si>
    <t>Phân tích kỹ thuật</t>
  </si>
  <si>
    <t>Phân tích và định giá TSTC</t>
  </si>
  <si>
    <t>Quản lý DMĐT</t>
  </si>
  <si>
    <t>Thị trường tài chính</t>
  </si>
  <si>
    <t>Đầu tư thay thế</t>
  </si>
  <si>
    <t>Tiếng Anh</t>
  </si>
  <si>
    <t>Đầu tư 
Tài chính</t>
  </si>
  <si>
    <t xml:space="preserve">Có kỹ năng phát hiện, giải quyết và phản biện các vấn đề về CKPS và thị trường CKPS; Giao tiếp tốt, có thể nghiên cứu và làm việc độc lập hoặc làm việc nhóm </t>
  </si>
  <si>
    <t>Nắm vững kiến thức cơ bản về CKPS, kiến thức chuyên sâu về phân tích và định giá CKPS và cách thức tiến hành đầu tư phái sinh trên TTCK</t>
  </si>
  <si>
    <t xml:space="preserve">1. PGS, TS. Nguyễn Minh Kiều (2016), Thị trường tài chính phái sinh - Lý thuyết và thực tiễn Việt Nam, NXB Thống kê
2. PGS,TS. Nguyễn Thị Hoài Lê (2013), Đầu tư tài chính, NXB Tài chính.
</t>
  </si>
  <si>
    <t>hsx.vn
hnx.vn
….</t>
  </si>
  <si>
    <t>Nắm vững kiến thức chuyên sâu về phân tích cơ bản, phân tích công cụ tài chính ngắn hạn, phân tích và định giá cổ phiếu, trái phiếu, từ đó đưa ra các quyết định đầu tư phù hợp.</t>
  </si>
  <si>
    <r>
      <t>Có tinh thần, thái độ nghiêm túc và chuyên cần.</t>
    </r>
    <r>
      <rPr>
        <sz val="13"/>
        <color rgb="FF000000"/>
        <rFont val="Times New Roman"/>
        <family val="1"/>
      </rPr>
      <t xml:space="preserve"> Có khả năng nghiên cứu khoa học; tự học hỏi; có năng lực phản biện và đưa ra được chính kiến của mình với lập luận khoa học.</t>
    </r>
  </si>
  <si>
    <t xml:space="preserve">Có kỹ năng phát hiện, giải quyết và phản biện các vấn đề liên quan đến định giá tài sản tài chính; Giao tiếp tốt, có thể nghiên cứu và làm việc độc lập hoặc làm việc nhóm </t>
  </si>
  <si>
    <t>1. PGS,TS. Hoàng Văn Quỳnh &amp; Ths Lê Thị Hằng Ngân (2016), Phân tích và định giá tài sản tài chính, NXB Tài chính.
2. PGS,TS. Hoàng Văn Quỳnh &amp; Ths Lê Thị Hằng Ngân (2018), Hướng dẫn thực hành môn học Phân tích và định giá tài sản tài chính, NXB Tài chính.</t>
  </si>
  <si>
    <t xml:space="preserve">Trang bị kiến thức cơ bản và toàn diện về phương pháp phân tích và định giá tài sản tài chính bao gồm phân tích vĩ mô, phân tích ngành, phân tích tài chính doanh nghiệp, đồng thời đi sâu vào các phương pháp phân tích và định giá tài sản tài chính. </t>
  </si>
  <si>
    <t>Trang bị kiến thức cơ bản về lý thuyết xây dựng danh mục đầu tư, các chiến lược quản lý danh mục đầu tư. Đồng thời, học phần cũng cung cấp kiến thức chuyên sâu trong việc xây dựng danh mục tối ưu, quản lý danh mục đã xây dựng và đánh giá hiệu quả của công tác quản lý danh mục đầu tư. Trên cơ sở đó người học có thể độc lập phân tích, thiết lập DMĐT, tư vấn cho các nhà đầu tư trên thị trường chứng khoán.</t>
  </si>
  <si>
    <t>Nắm vững kiến thức nền tảng và chuyên sâu về xây dựng danh mục đầu tư. Bao gồm lý thuyết thị trường hiệu, tài chính hành vi, các mô hình xây dựng danh mục đầu tư và sử dụng các chiến lược quản lý danh mục đầu tư hiệu quả.</t>
  </si>
  <si>
    <t xml:space="preserve">Có kỹ năng phát hiện, giải quyết và phản biện các vấn đề liên quan đến xây dựng và quản lý DMĐT; Giao tiếp tốt, có thể nghiên cứu và làm việc độc lập hoặc làm việc nhóm </t>
  </si>
  <si>
    <t xml:space="preserve">1. PGS,TS. Hoàng Văn Quỳnh &amp; Ths Cao Minh Tiến (2017), Giáo trình Quản lý danh mục đầu tư, NXB Tài chính.
</t>
  </si>
  <si>
    <t>1. PGS,TS. Nguyễn Thị Hoài Lê (2013), Đầu tư tài chính, NXB Tài chính.
2. TS, NGƯT Tô Kim Ngọc (2008), Phân tích chứng khoán, NXB Thống kê.</t>
  </si>
  <si>
    <t>1. Mạc Quang Huy (2009), Cẩm nang ngân hàng đầu tư, NXB Thống kê.
2.  PGS,TS. Nguyễn Thị Hoài Lê (2013), Đầu tư tài chính, NXB Tài chính.</t>
  </si>
  <si>
    <t>Trang bị kiến thức toàn diện về chứng khoán phái sinh và thị trường chứng khoán phái sinh, bao gồm kiến thức nền tảng và kiến thức chuyên sâu để định giá các công cụ phái sinh, từ đó ra quyết định đầu tư hoặc tư vấn cho nhà đầu tư trên thị trường phái sinh.</t>
  </si>
  <si>
    <t>Tiếng Việt</t>
  </si>
  <si>
    <t xml:space="preserve">ssc.gov.vn; mof.gov.vn, hose.vn, hsx.vn
cafef.vn; fireant.vn; vietstock.vn; cophieu68.vn; investing.com   </t>
  </si>
  <si>
    <t>Students are required to have a serious attitude and diligence when participating in class as well as teamwork activities.</t>
  </si>
  <si>
    <t>Have in-depth skills in English terms of securities business, securities investment, investment consulting and securities investment management. Provide student abilities: Ability to research and work independently; Ability to write and present a relatively complete scientific issue; Teamwork skill; Problem - solving skills.</t>
  </si>
  <si>
    <t>Provide basic knowledge in English language securities business, professional ethics and major operations in securities business.</t>
  </si>
  <si>
    <t>Give students basic knowledge in English language about securities business, professional ethics and major operations in securities business. Hence, it helps students to study English documents in selecting investment securities, providing investment services, and helping investors in securities investment.</t>
  </si>
  <si>
    <t>Thị trường tài chính, Kinh doanh chứng khoán 1</t>
  </si>
  <si>
    <t>Đầu tư tài chính</t>
  </si>
  <si>
    <t>Kinh doanh chứng khoán (Securities business)</t>
  </si>
  <si>
    <t>1. Luật chứng khoán 2019
2. Luật doanh nghiệp 2014</t>
  </si>
  <si>
    <t xml:space="preserve">1. PGS, TS. Nguyễn Lê Cường, PGS, TS.  Nguyễn Thị Hoài Lê (2020), Giáo trình Nguyên lý quản trị rủi ro, NXB Tài chính.
</t>
  </si>
  <si>
    <t>Thái độ nghiêm túc, chuyên cần khi tham gia các bài giảng trên lớp và các hoạt động nhóm. Có khả năng nghiên cứu khoa học; tự học hỏi; có năng lực phản biện và đưa ra được chính kiến của mình với lý lẽ khoa học.</t>
  </si>
  <si>
    <t xml:space="preserve">Nghiên cứu và làm việc độc lập; Viết và trình bày về một vấn đề khoa học tương đối trọn vẹn; Làm việc nhóm; Phát hiện và giải quyết vấn đề; Sử dụng Excel đo lường rủi ro bằng một số phương pháp: trung bình và phương sai của Markowitz, mô hình CAPM, hệ số beta, VaR. </t>
  </si>
  <si>
    <t>Cung cấp kiến thức cơ bản về rủi ro và quản trị rủi ro nói chung, về quản trị rủi ro doanh nghiệp, các công cụ chuyển đổi rủi ro và quản lý rủi ro trong các tổ chức tài chính.</t>
  </si>
  <si>
    <t>Cung cấp những kiến thức cơ bản về rủi ro và quản trị rủi ro, giúp sinh viên có tiếp cận ban đầu về quản trị rủi ro doanh nghiệp cũng như các biện pháp chuyển đổi rủi ro, quản lý rủi ro của các tổ chức tài chính. Hướng dẫn sử dụng phần mềm Excel để đo lường một số loại rủi ro cơ bản.</t>
  </si>
  <si>
    <t>Tài chính – tiền tệ, Thị trường tài chính, Tài chính doanh nghiệp 1.</t>
  </si>
  <si>
    <t>Nắm vững những kiến thức cơ bản về kinh doanh chứng khoán, đạo đức nghề nghiệp trong kinh doanh chứng khoán và các nghiệp vụ chủ yếu trong kinh doanh chứng khoán</t>
  </si>
  <si>
    <t xml:space="preserve">Có kỹ năng kinh doanh chứng khoán, đầu tư chứng khoán, tư vấn đầu tư và quản lý đầu tư chứng khoán. 
</t>
  </si>
  <si>
    <t>Có tinh thần, thái độ nghiêm túc và chuyên cần. Có khả năng nghiên cứu khoa học; tự học hỏi; có năng lực phản biện và đưa ra được chính kiến của mình với lập luận khoa học.</t>
  </si>
  <si>
    <t>Sinh viên nắm vững và vận dụng những kiến thức cơ bản về nghiệp vụ kinh doanh chứng khoán, đạo đức nghề nghiệp trong kinh doanh chứng của công ty chứng khoán. Vận dụng được thao tác nghiệp vụ và các kỹ năng nghiệp vụ của nhân viên môi giới, tư vấn đầu tư</t>
  </si>
  <si>
    <t>Nắm vững kiến thức cơ bản, toàn diện về thị trường tài chính.. Hiểu rõ được hoạt động của thị trường chứng khoán, phương thức phát hành và giao dịch chứng khoán trên TTCK,  phân tích cổ phiếu, trái phiếu từ đó đưa ra quyết định đầu tư.</t>
  </si>
  <si>
    <t>Có kỹ năng phân tích, đánh giá, nhận định những xu hướng biến động của thị trường để có thể đưa ra quyết định đầu tư phù hợp; lựa chọn chứng khoán và quản lý danh mục đầu tư chứng khoán. Kỹ năng làm việc độc lập, làm việc nhóm.</t>
  </si>
  <si>
    <t>1. PGS, TS. Hoàng Văn Quỳnh và PGS,TS Nguyễn Thị Hoài Lê (2015); Giáo trình Thị trường Tài chính; NXB Tài chính
2. PGS, TS. Hoàng Văn Quỳnh và TS Nguyễn Lê Cường (2016); Câu hỏi và bài tập Thị trường tài chính; NXB Tài chính</t>
  </si>
  <si>
    <t>1. TS, Đào Lê Minh (2002), Những vấn đề cơ bản về chứng khoán và thị trường chứng khoán, TT nghiên cứu và bồi dưỡng nghiệp vụ chứng khoán, UBCK, NXB chính trị Quốc gia.
2. TS. Nguyễn Lê Cường (2015), Hội nhập quốc tế và phát triển bền vững CTCK ở Việt Nam, NXB Tài chính</t>
  </si>
  <si>
    <t>ssc.gov.vn; mof.gov.vn; hsx.vn
hnx.vn</t>
  </si>
  <si>
    <t>Sinh viên nắm vững những kiến thức cơ bản, toàn diện và chuyên sâu về thị trường tài chính và các bộ phận của thị trường tài chính. - Hiểu rõ được hoạt động của thị trường chứng khoán, phương thức phát hành và giao dịch chứng khoán,  phân tích và đầu tư chứng khoán</t>
  </si>
  <si>
    <t xml:space="preserve">Trang bị, xây dựng cho sinh viên kiến thức nền tảng về thị trường đầu tư thay thế. Sau khi hoàn thành khóa học, sinh viên có thể Nắm được những phát triển mới cho khung khái niệm cần thiết trong hoạt động đầu tư thay thế.
</t>
  </si>
  <si>
    <t>Nắm vững những kiến thức cơ bản về Đầu tư thay thế, Thực hiện thuần thục khả năng tính toán để giải quyết các vấn đề đầu tư, chiến lược đầu tư  để giải quyết các vấn đề đầu tư.</t>
  </si>
  <si>
    <t>Giúp người học giải quyết các vấn đề họ gặp phải trong quá trình thực hiện nhiệm vụ chuyên môn đặc biệt trong các nghiệp vụ tư vấn đầu tư, …</t>
  </si>
  <si>
    <t xml:space="preserve">Người học có thể nắm được phương pháp đầu tư thay thế ,đa dạng hóa danh mục đầu tư, để giải quyết các vấn đề trong hoạt động đầu tư </t>
  </si>
  <si>
    <t>Cung cấp những kiến thức cơ bản về ptkt, giúp sinh viên có tiếp cận ban đầu về quản ptkt. Hướng dẫn sử dụng phần mềm phân tích kỹ thuật và các kỹ năng thực tế cần thiết</t>
  </si>
  <si>
    <t>Nắm vững những kiến thức cơ bản về phân tích kỹ thuật, các lý thuyết cơ bản của PTKT, các hình mẫu trong PTKT và ứng dụng PTKT vào đầu tư trên thị trường tiền tệ và thị trường vốn</t>
  </si>
  <si>
    <t>rèn luyện được các kỹ năng: Nghiên cứu và làm việc độc lập; Viết và trình bày về một vấn đề khoa học tương đối trọn vẹn; Làm việc theo nhóm; Phát hiện và giải quyết vấn đề.</t>
  </si>
  <si>
    <t xml:space="preserve">ssc.gov.vn; mof.gov.vn, hose.vn, hsx.vn
cafef.vn; fireant.vn; vietstock.vn; cophieu68.vn; investing.com  </t>
  </si>
  <si>
    <t>Tài chính tiền tệ, Thị trường tài chính</t>
  </si>
  <si>
    <t>Tài chính – tiền tệ; Lý thuyết xác suất và thống kê; Nguyên lý kế toán</t>
  </si>
  <si>
    <t xml:space="preserve">1, PGS.TS Nguyễn Lê Cường và Ts. Hoàng Thị Bích Hà; (2016); Giáo trình Phân tích kỹ thuật; NXB Tài chính 
2. PGS,TS Hoàng Văn Quỳnh; Ths Lê Thị Hằng Ngân; (2016); Giáo trình Phân tích và định giá tài sản tài chính; NXB Tài chính
</t>
  </si>
  <si>
    <t xml:space="preserve">1. PGS,TS Nguyễn Thị Mùi, TS Nguyễn Thị Hoài Lê; 2010; Giáo trình Kinh doanh chứng khoán; NXB Tài chính.
2. PGS,TS Nguyễn Lê Cường, Ths Hoàng Thị Bích Hà (2018), Sách HDTH môn học Kinh doanh chứng khoán, NXB Tài chính
</t>
  </si>
  <si>
    <t xml:space="preserve">1. Nguyen Thi Hoai le, Ph.D, Tran Thi Xuan Anh, MA. “Securities Business” (2013), NXB Tài chính.
2. PGS, TS. Nguyễn Thị Mùi, TS. Nguyễn Thị Hoài Lê (2010), Giáo trình Kinh doanh chứng khoán, NXB Tài chính.
3. PGS,TS Nguyễn Lê Cường &amp; Ths Hoàng Thị Bích Hà (2018), Sách HDTH môn học Kinh doan chứng khoán, NXB Tà chính.
</t>
  </si>
  <si>
    <t xml:space="preserve">Phân tích và định tài TSTC; QLDMĐT </t>
  </si>
  <si>
    <t>Thị trường tài chính; Phân tích và định giá TSTC</t>
  </si>
  <si>
    <t>Thị trường tài chính, Phân tích tài chính DN</t>
  </si>
  <si>
    <t xml:space="preserve"> Phân tích và định giá TSTC,
Phân tích kỹ thuật</t>
  </si>
  <si>
    <t xml:space="preserve">HP/MH học trước </t>
  </si>
  <si>
    <t>1. TS Nguyễn Lê Cường &amp; Ths Hoàng Thị Bích Hà (2017), Giáo trình Chứng khoán phái sinh, NXB Tài Chính.
2. PGS,TS Nguyễn Lê Cường &amp; Ths Hoàng Thị Bích Hà (2020), Sách HDTH môn học Chứng khoán phái sinh, NXB Tài chính.</t>
  </si>
  <si>
    <t>1.PGS.TS Hoàng Văn Quỳnh; ThS Lê Thị Hằng Ngân (2016), Giáo trình Phân tích và định giá tài sản tài chính, NXB Tài chính 
2. PGS.TS Hoàng văn Quỳnh, ThS Cao Minh Tiến(2017), Giáo trình Quản lý danh mục đầu tư, NXB Tài chính</t>
  </si>
  <si>
    <t xml:space="preserve">1. PGS, TS. Hoàng Văn Quỳnh và PGS,TS Nguyễn Thị Hoài Lê (2015); Giáo trình Thị trường Tài chính; NXB Tài chính
2.PGS. TS  Hoàng Văn Quỳnh, ThS Cao Minh Tiến (2017), Giáo trình Quản lý danh mục đầu tư, NXB Tài chính
3. TS Nguyễn Lê Cường; ThS Hoàng Thị Bích Hà (2017), Giáo trình chứng khoán phái sinh, NXB Tài chính
4. PGS.TS Nguyễn Thị Hoài Lê, TS Nguyễn Lê Cường (2015), Bài giảng gốc Nguyên lý quản trị rủi ro, NXB Tài chính
5. TS. Nguyễn Lê Cường; Hoàng Thị Bích Hà (2016), Giáo trình Phân tích kỹ thuật, NXB Tài chính
6. PGS.TS Hoàng văn Quỳnh; ThS Lê Thị Hằng Ngân (2016), Giáo trình Phân tích và định giá tài sản tài chính, NXB Tài chính 
7. Hoàng Văn Quỳnh, giáo trình Thị trường chứng khoán và đầu tư chứng khoán, Học viện Tài chính
8. TS. Nguyễn Lê Cường, Hội nhập quốc tế và phát triển bền vững CTCK ở Việt Nam (2015), NXB Tài chính
</t>
  </si>
  <si>
    <t>1. Securities Law 2010
2. Enterprise Law 2014.</t>
  </si>
  <si>
    <t>1. PGS, TS. Hoàng Văn Quỳnh và PGS,TS Nguyễn Thị Hoài Lê (2015); Giáo trình Thị trường Tài chính; NXB Tài chính
2.PGS. TS  Hoàng Văn Quỳnh, ThS Cao Minh Tiến (2017), Giáo trình Quản lý danh mục đầu tư, NXB Tài chính</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</si>
</sst>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43">
    <xf numFmtId="0" fontId="0" fillId="0" borderId="0" xfId="0"/>
    <xf numFmtId="0" fontId="8" fillId="0" borderId="1" xfId="0" applyFont="1" applyBorder="1" applyAlignment="1">
      <alignment horizontal="justify" vertical="top" wrapText="1"/>
    </xf>
    <xf numFmtId="0" fontId="6" fillId="0" borderId="0" xfId="0" applyFont="1" applyAlignment="1">
      <alignment horizontal="center" vertical="top" wrapText="1"/>
    </xf>
    <xf numFmtId="0" fontId="6"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center" vertical="top" wrapText="1"/>
    </xf>
    <xf numFmtId="0" fontId="8" fillId="0" borderId="0" xfId="1" applyFont="1" applyAlignment="1">
      <alignment horizontal="center" vertical="top" wrapText="1"/>
    </xf>
    <xf numFmtId="0" fontId="8" fillId="0" borderId="0" xfId="1" applyFont="1" applyAlignment="1">
      <alignment vertical="top" wrapText="1"/>
    </xf>
    <xf numFmtId="0" fontId="10" fillId="0" borderId="0" xfId="1" applyFont="1" applyAlignment="1">
      <alignment horizontal="center" vertical="top" wrapText="1"/>
    </xf>
    <xf numFmtId="0" fontId="10" fillId="0" borderId="0" xfId="1" applyFont="1" applyAlignment="1">
      <alignment vertical="top" wrapText="1"/>
    </xf>
    <xf numFmtId="0" fontId="15" fillId="0" borderId="1" xfId="0" applyFont="1" applyBorder="1" applyAlignment="1">
      <alignment vertical="top" wrapText="1"/>
    </xf>
    <xf numFmtId="0" fontId="6" fillId="0" borderId="0" xfId="0" applyFont="1" applyAlignment="1">
      <alignment horizontal="left" vertical="top" wrapText="1"/>
    </xf>
    <xf numFmtId="0" fontId="11" fillId="0" borderId="1" xfId="0" applyFont="1" applyFill="1" applyBorder="1" applyAlignment="1">
      <alignment horizontal="center" vertical="top" wrapText="1"/>
    </xf>
    <xf numFmtId="0" fontId="8" fillId="0" borderId="1" xfId="1" applyFont="1" applyBorder="1" applyAlignment="1">
      <alignment horizontal="center" vertical="top" wrapText="1"/>
    </xf>
    <xf numFmtId="0" fontId="11" fillId="0" borderId="1" xfId="0" applyFont="1" applyFill="1" applyBorder="1" applyAlignment="1">
      <alignment horizontal="justify" vertical="top" wrapText="1"/>
    </xf>
    <xf numFmtId="0" fontId="8" fillId="0" borderId="1" xfId="1" applyFont="1" applyBorder="1" applyAlignment="1">
      <alignment horizontal="justify" vertical="top" wrapText="1"/>
    </xf>
    <xf numFmtId="0" fontId="8" fillId="0" borderId="0" xfId="1" applyFont="1" applyAlignment="1">
      <alignment vertical="center" wrapText="1"/>
    </xf>
    <xf numFmtId="0" fontId="11" fillId="0" borderId="1" xfId="1" applyFont="1" applyBorder="1" applyAlignment="1">
      <alignment horizontal="center" vertical="center" wrapText="1"/>
    </xf>
    <xf numFmtId="0" fontId="12" fillId="3" borderId="1"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0" borderId="1" xfId="1" applyFont="1" applyBorder="1" applyAlignment="1">
      <alignment horizontal="center" vertical="center" wrapText="1"/>
    </xf>
    <xf numFmtId="0" fontId="14" fillId="0" borderId="1" xfId="1" applyFont="1" applyBorder="1" applyAlignment="1">
      <alignment horizontal="center" vertical="center" wrapText="1"/>
    </xf>
    <xf numFmtId="0" fontId="14" fillId="0" borderId="0" xfId="1" applyFont="1" applyAlignment="1">
      <alignment vertical="center" wrapText="1"/>
    </xf>
    <xf numFmtId="0" fontId="8" fillId="0" borderId="1" xfId="1" applyFont="1" applyBorder="1" applyAlignment="1">
      <alignment horizontal="left" vertical="top" wrapText="1"/>
    </xf>
    <xf numFmtId="0" fontId="8" fillId="0" borderId="1" xfId="0" applyFont="1" applyBorder="1" applyAlignment="1">
      <alignment vertical="top" wrapText="1"/>
    </xf>
    <xf numFmtId="0" fontId="8" fillId="0" borderId="0" xfId="1" applyFont="1" applyAlignment="1">
      <alignment horizontal="left" vertical="top" wrapText="1"/>
    </xf>
    <xf numFmtId="0" fontId="15" fillId="0" borderId="1" xfId="0" applyFont="1" applyBorder="1" applyAlignment="1">
      <alignment horizontal="justify" vertical="top" wrapText="1"/>
    </xf>
    <xf numFmtId="0" fontId="8" fillId="0" borderId="1" xfId="1" applyFont="1" applyBorder="1" applyAlignment="1">
      <alignment horizontal="center" vertical="top"/>
    </xf>
    <xf numFmtId="0" fontId="8" fillId="0" borderId="0" xfId="1" applyFont="1" applyAlignment="1">
      <alignment horizontal="left" vertical="top"/>
    </xf>
    <xf numFmtId="0" fontId="8" fillId="0" borderId="1" xfId="0" applyFont="1" applyFill="1" applyBorder="1" applyAlignment="1">
      <alignment vertical="top" wrapText="1"/>
    </xf>
    <xf numFmtId="0" fontId="8" fillId="0" borderId="1" xfId="1" applyFont="1" applyFill="1" applyBorder="1" applyAlignment="1">
      <alignment horizontal="left" vertical="top" wrapText="1"/>
    </xf>
    <xf numFmtId="0" fontId="12" fillId="0" borderId="1" xfId="0" applyFont="1" applyFill="1" applyBorder="1" applyAlignment="1">
      <alignment horizontal="left" vertical="top" wrapText="1"/>
    </xf>
    <xf numFmtId="0" fontId="7" fillId="0" borderId="1" xfId="0" applyFont="1" applyBorder="1" applyAlignment="1">
      <alignment horizontal="left" vertical="top" wrapText="1"/>
    </xf>
    <xf numFmtId="0" fontId="8" fillId="0" borderId="1" xfId="1" applyFont="1" applyBorder="1" applyAlignment="1">
      <alignment horizontal="left" vertical="top"/>
    </xf>
    <xf numFmtId="0" fontId="15" fillId="0" borderId="1" xfId="0" applyFont="1" applyBorder="1" applyAlignment="1">
      <alignment horizontal="left" vertical="top" wrapText="1"/>
    </xf>
    <xf numFmtId="0" fontId="11" fillId="0" borderId="1" xfId="1" applyFont="1" applyBorder="1" applyAlignment="1">
      <alignment horizontal="center" vertical="center" wrapText="1"/>
    </xf>
    <xf numFmtId="0" fontId="6" fillId="0" borderId="1" xfId="1" applyFont="1" applyBorder="1" applyAlignment="1">
      <alignment horizontal="center" vertical="center" wrapText="1"/>
    </xf>
    <xf numFmtId="0" fontId="11" fillId="0" borderId="1" xfId="1" applyFont="1" applyFill="1" applyBorder="1" applyAlignment="1">
      <alignment horizontal="center" vertical="center" wrapText="1"/>
    </xf>
    <xf numFmtId="0" fontId="8" fillId="0" borderId="1" xfId="1" applyFont="1" applyBorder="1" applyAlignment="1">
      <alignment horizontal="center" vertical="center" wrapText="1"/>
    </xf>
    <xf numFmtId="0" fontId="6" fillId="2" borderId="1" xfId="1" applyFont="1" applyFill="1" applyBorder="1" applyAlignment="1">
      <alignment horizontal="center" vertical="center" wrapText="1"/>
    </xf>
    <xf numFmtId="0" fontId="6" fillId="0" borderId="0" xfId="0" applyFont="1" applyAlignment="1">
      <alignment horizontal="left" vertical="top" wrapText="1"/>
    </xf>
    <xf numFmtId="0" fontId="9" fillId="0" borderId="1"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
  <sheetViews>
    <sheetView tabSelected="1" topLeftCell="T13" zoomScale="65" zoomScaleNormal="65" workbookViewId="0">
      <selection activeCell="R9" sqref="R9"/>
    </sheetView>
  </sheetViews>
  <sheetFormatPr defaultColWidth="9.140625" defaultRowHeight="17.25" x14ac:dyDescent="0.25"/>
  <cols>
    <col min="1" max="1" width="4.42578125" style="8" customWidth="1"/>
    <col min="2" max="2" width="29.7109375" style="9" customWidth="1"/>
    <col min="3" max="3" width="5.7109375" style="8" customWidth="1"/>
    <col min="4" max="4" width="12.5703125" style="8" customWidth="1"/>
    <col min="5" max="5" width="14.140625" style="8" customWidth="1"/>
    <col min="6" max="6" width="7" style="8" customWidth="1"/>
    <col min="7" max="7" width="5.85546875" style="8" customWidth="1"/>
    <col min="8" max="8" width="7" style="8" customWidth="1"/>
    <col min="9" max="9" width="8.5703125" style="8" customWidth="1"/>
    <col min="10" max="10" width="12.28515625" style="8" customWidth="1"/>
    <col min="11" max="11" width="8.42578125" style="8" customWidth="1"/>
    <col min="12" max="12" width="5.28515625" style="8" customWidth="1"/>
    <col min="13" max="13" width="7.140625" style="8" customWidth="1"/>
    <col min="14" max="14" width="9.42578125" style="8" customWidth="1"/>
    <col min="15" max="15" width="5.7109375" style="8" customWidth="1"/>
    <col min="16" max="16" width="8.140625" style="8" customWidth="1"/>
    <col min="17" max="17" width="8.5703125" style="8" customWidth="1"/>
    <col min="18" max="18" width="46.5703125" style="8" customWidth="1"/>
    <col min="19" max="19" width="38.7109375" style="8" customWidth="1"/>
    <col min="20" max="20" width="33.7109375" style="8" customWidth="1"/>
    <col min="21" max="21" width="37.5703125" style="8" customWidth="1"/>
    <col min="22" max="22" width="39.5703125" style="8" customWidth="1"/>
    <col min="23" max="23" width="65.42578125" style="8" customWidth="1"/>
    <col min="24" max="24" width="26.28515625" style="8" customWidth="1"/>
    <col min="25" max="25" width="10.28515625" style="8" customWidth="1"/>
    <col min="26" max="26" width="11.28515625" style="8" customWidth="1"/>
    <col min="27" max="27" width="7.28515625" style="8" customWidth="1"/>
    <col min="28" max="28" width="6.5703125" style="8" customWidth="1"/>
    <col min="29" max="30" width="6.42578125" style="8" customWidth="1"/>
    <col min="31" max="31" width="7.42578125" style="8" hidden="1" customWidth="1"/>
    <col min="32" max="32" width="5.85546875" style="8" customWidth="1"/>
    <col min="33" max="33" width="7" style="8" customWidth="1"/>
    <col min="34" max="34" width="7.140625" style="8" customWidth="1"/>
    <col min="35" max="35" width="7.85546875" style="8" customWidth="1"/>
    <col min="36" max="36" width="7.140625" style="8" customWidth="1"/>
    <col min="37" max="37" width="6.5703125" style="8" customWidth="1"/>
    <col min="38" max="38" width="27.5703125" style="9" customWidth="1"/>
    <col min="39" max="16384" width="9.140625" style="9"/>
  </cols>
  <sheetData>
    <row r="1" spans="1:37" s="3" customFormat="1" ht="16.5" x14ac:dyDescent="0.25">
      <c r="A1" s="41" t="s">
        <v>39</v>
      </c>
      <c r="B1" s="41"/>
      <c r="C1" s="4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s="4" customFormat="1" x14ac:dyDescent="0.25">
      <c r="A2" s="11"/>
      <c r="C2" s="5"/>
      <c r="D2" s="5"/>
      <c r="E2" s="5"/>
      <c r="F2" s="5"/>
      <c r="G2" s="5"/>
      <c r="H2" s="2"/>
      <c r="I2" s="2"/>
      <c r="J2" s="2"/>
      <c r="K2" s="2"/>
      <c r="L2" s="2"/>
      <c r="M2" s="2"/>
      <c r="N2" s="2"/>
      <c r="O2" s="2"/>
      <c r="P2" s="2"/>
      <c r="Q2" s="2"/>
      <c r="R2" s="2"/>
      <c r="S2" s="2"/>
      <c r="T2" s="2"/>
      <c r="U2" s="2"/>
      <c r="V2" s="2"/>
      <c r="W2" s="2"/>
      <c r="X2" s="2"/>
      <c r="Y2" s="2"/>
      <c r="Z2" s="2"/>
      <c r="AA2" s="2"/>
      <c r="AB2" s="2"/>
      <c r="AC2" s="2"/>
      <c r="AD2" s="2"/>
      <c r="AE2" s="5"/>
      <c r="AF2" s="5"/>
      <c r="AG2" s="5"/>
      <c r="AH2" s="5"/>
      <c r="AI2" s="5"/>
      <c r="AJ2" s="5"/>
      <c r="AK2" s="5"/>
    </row>
    <row r="3" spans="1:37" s="7" customFormat="1" ht="16.5" x14ac:dyDescent="0.25">
      <c r="A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37" s="16" customFormat="1" ht="33" customHeight="1" x14ac:dyDescent="0.25">
      <c r="A4" s="37" t="s">
        <v>15</v>
      </c>
      <c r="B4" s="37" t="s">
        <v>17</v>
      </c>
      <c r="C4" s="37" t="s">
        <v>5</v>
      </c>
      <c r="D4" s="37" t="s">
        <v>41</v>
      </c>
      <c r="E4" s="37" t="s">
        <v>29</v>
      </c>
      <c r="F4" s="37" t="s">
        <v>36</v>
      </c>
      <c r="G4" s="37"/>
      <c r="H4" s="37" t="s">
        <v>33</v>
      </c>
      <c r="I4" s="37"/>
      <c r="J4" s="37" t="s">
        <v>115</v>
      </c>
      <c r="K4" s="37" t="s">
        <v>32</v>
      </c>
      <c r="L4" s="37"/>
      <c r="M4" s="37"/>
      <c r="N4" s="37"/>
      <c r="O4" s="37"/>
      <c r="P4" s="37"/>
      <c r="Q4" s="37"/>
      <c r="R4" s="37" t="s">
        <v>9</v>
      </c>
      <c r="S4" s="37"/>
      <c r="T4" s="37"/>
      <c r="U4" s="37"/>
      <c r="V4" s="37" t="s">
        <v>20</v>
      </c>
      <c r="W4" s="37"/>
      <c r="X4" s="37"/>
      <c r="Y4" s="37" t="s">
        <v>30</v>
      </c>
      <c r="Z4" s="37"/>
      <c r="AA4" s="37" t="s">
        <v>44</v>
      </c>
      <c r="AB4" s="37"/>
      <c r="AC4" s="37"/>
      <c r="AD4" s="37"/>
      <c r="AE4" s="37"/>
      <c r="AF4" s="37"/>
      <c r="AG4" s="37"/>
      <c r="AH4" s="37"/>
      <c r="AI4" s="37"/>
      <c r="AJ4" s="37"/>
      <c r="AK4" s="37"/>
    </row>
    <row r="5" spans="1:37" s="16" customFormat="1" ht="20.100000000000001" customHeight="1" x14ac:dyDescent="0.25">
      <c r="A5" s="37"/>
      <c r="B5" s="37"/>
      <c r="C5" s="37"/>
      <c r="D5" s="37"/>
      <c r="E5" s="37"/>
      <c r="F5" s="42" t="s">
        <v>37</v>
      </c>
      <c r="G5" s="37" t="s">
        <v>38</v>
      </c>
      <c r="H5" s="39" t="s">
        <v>34</v>
      </c>
      <c r="I5" s="39" t="s">
        <v>35</v>
      </c>
      <c r="J5" s="37"/>
      <c r="K5" s="42" t="s">
        <v>31</v>
      </c>
      <c r="L5" s="42"/>
      <c r="M5" s="42"/>
      <c r="N5" s="42"/>
      <c r="O5" s="42"/>
      <c r="P5" s="42"/>
      <c r="Q5" s="37" t="s">
        <v>8</v>
      </c>
      <c r="R5" s="40" t="s">
        <v>10</v>
      </c>
      <c r="S5" s="40" t="s">
        <v>11</v>
      </c>
      <c r="T5" s="40"/>
      <c r="U5" s="40"/>
      <c r="V5" s="39" t="s">
        <v>18</v>
      </c>
      <c r="W5" s="39" t="s">
        <v>19</v>
      </c>
      <c r="X5" s="39" t="s">
        <v>40</v>
      </c>
      <c r="Y5" s="37"/>
      <c r="Z5" s="37"/>
      <c r="AA5" s="36" t="s">
        <v>23</v>
      </c>
      <c r="AB5" s="36" t="s">
        <v>2</v>
      </c>
      <c r="AC5" s="36" t="s">
        <v>24</v>
      </c>
      <c r="AD5" s="36" t="s">
        <v>25</v>
      </c>
      <c r="AE5" s="17"/>
      <c r="AF5" s="36" t="s">
        <v>26</v>
      </c>
      <c r="AG5" s="36" t="s">
        <v>27</v>
      </c>
      <c r="AH5" s="38" t="s">
        <v>42</v>
      </c>
      <c r="AI5" s="38" t="s">
        <v>43</v>
      </c>
      <c r="AJ5" s="36" t="s">
        <v>28</v>
      </c>
      <c r="AK5" s="36" t="s">
        <v>0</v>
      </c>
    </row>
    <row r="6" spans="1:37" s="16" customFormat="1" ht="60.75" customHeight="1" x14ac:dyDescent="0.25">
      <c r="A6" s="37"/>
      <c r="B6" s="37"/>
      <c r="C6" s="37"/>
      <c r="D6" s="37"/>
      <c r="E6" s="37"/>
      <c r="F6" s="42"/>
      <c r="G6" s="37"/>
      <c r="H6" s="39"/>
      <c r="I6" s="39"/>
      <c r="J6" s="37"/>
      <c r="K6" s="18" t="s">
        <v>4</v>
      </c>
      <c r="L6" s="18" t="s">
        <v>6</v>
      </c>
      <c r="M6" s="18" t="s">
        <v>3</v>
      </c>
      <c r="N6" s="18" t="s">
        <v>45</v>
      </c>
      <c r="O6" s="18" t="s">
        <v>7</v>
      </c>
      <c r="P6" s="19" t="s">
        <v>1</v>
      </c>
      <c r="Q6" s="37"/>
      <c r="R6" s="40"/>
      <c r="S6" s="20" t="s">
        <v>13</v>
      </c>
      <c r="T6" s="20" t="s">
        <v>14</v>
      </c>
      <c r="U6" s="20" t="s">
        <v>12</v>
      </c>
      <c r="V6" s="39"/>
      <c r="W6" s="39"/>
      <c r="X6" s="39"/>
      <c r="Y6" s="21" t="s">
        <v>21</v>
      </c>
      <c r="Z6" s="21" t="s">
        <v>22</v>
      </c>
      <c r="AA6" s="36"/>
      <c r="AB6" s="36"/>
      <c r="AC6" s="36"/>
      <c r="AD6" s="36"/>
      <c r="AE6" s="17"/>
      <c r="AF6" s="36"/>
      <c r="AG6" s="36"/>
      <c r="AH6" s="38"/>
      <c r="AI6" s="38"/>
      <c r="AJ6" s="36"/>
      <c r="AK6" s="36"/>
    </row>
    <row r="7" spans="1:37" s="23" customFormat="1" ht="18.600000000000001" customHeight="1" x14ac:dyDescent="0.25">
      <c r="A7" s="22">
        <v>1</v>
      </c>
      <c r="B7" s="22">
        <v>2</v>
      </c>
      <c r="C7" s="22">
        <v>3</v>
      </c>
      <c r="D7" s="22">
        <v>4</v>
      </c>
      <c r="E7" s="22">
        <v>5</v>
      </c>
      <c r="F7" s="22">
        <v>6</v>
      </c>
      <c r="G7" s="22">
        <v>7</v>
      </c>
      <c r="H7" s="22">
        <v>8</v>
      </c>
      <c r="I7" s="22">
        <v>9</v>
      </c>
      <c r="J7" s="22">
        <v>10</v>
      </c>
      <c r="K7" s="22">
        <v>11</v>
      </c>
      <c r="L7" s="22">
        <v>12</v>
      </c>
      <c r="M7" s="22">
        <v>13</v>
      </c>
      <c r="N7" s="22">
        <v>14</v>
      </c>
      <c r="O7" s="22">
        <v>15</v>
      </c>
      <c r="P7" s="22">
        <v>16</v>
      </c>
      <c r="Q7" s="22">
        <v>17</v>
      </c>
      <c r="R7" s="22">
        <v>18</v>
      </c>
      <c r="S7" s="22">
        <v>19</v>
      </c>
      <c r="T7" s="22">
        <v>20</v>
      </c>
      <c r="U7" s="22">
        <v>21</v>
      </c>
      <c r="V7" s="22">
        <v>22</v>
      </c>
      <c r="W7" s="22">
        <v>23</v>
      </c>
      <c r="X7" s="22">
        <v>24</v>
      </c>
      <c r="Y7" s="22">
        <v>25</v>
      </c>
      <c r="Z7" s="22">
        <v>26</v>
      </c>
      <c r="AA7" s="22">
        <v>27</v>
      </c>
      <c r="AB7" s="22">
        <v>28</v>
      </c>
      <c r="AC7" s="22">
        <v>29</v>
      </c>
      <c r="AD7" s="22">
        <v>30</v>
      </c>
      <c r="AE7" s="22">
        <v>31</v>
      </c>
      <c r="AF7" s="22">
        <v>32</v>
      </c>
      <c r="AG7" s="22">
        <v>33</v>
      </c>
      <c r="AH7" s="22">
        <v>34</v>
      </c>
      <c r="AI7" s="22">
        <v>35</v>
      </c>
      <c r="AJ7" s="22">
        <v>36</v>
      </c>
      <c r="AK7" s="22">
        <v>37</v>
      </c>
    </row>
    <row r="8" spans="1:37" s="26" customFormat="1" ht="132" x14ac:dyDescent="0.25">
      <c r="A8" s="13">
        <v>1</v>
      </c>
      <c r="B8" s="24" t="s">
        <v>46</v>
      </c>
      <c r="C8" s="13">
        <v>2</v>
      </c>
      <c r="D8" s="13" t="s">
        <v>72</v>
      </c>
      <c r="E8" s="12" t="s">
        <v>55</v>
      </c>
      <c r="F8" s="13">
        <v>30</v>
      </c>
      <c r="G8" s="13">
        <v>3</v>
      </c>
      <c r="H8" s="13" t="s">
        <v>16</v>
      </c>
      <c r="I8" s="13" t="s">
        <v>16</v>
      </c>
      <c r="J8" s="10" t="s">
        <v>106</v>
      </c>
      <c r="K8" s="13">
        <v>20</v>
      </c>
      <c r="L8" s="13">
        <v>5</v>
      </c>
      <c r="M8" s="13">
        <v>4</v>
      </c>
      <c r="N8" s="13"/>
      <c r="O8" s="13">
        <v>1</v>
      </c>
      <c r="P8" s="13">
        <f>SUM(K8:O8)</f>
        <v>30</v>
      </c>
      <c r="Q8" s="13">
        <v>60</v>
      </c>
      <c r="R8" s="27" t="s">
        <v>71</v>
      </c>
      <c r="S8" s="15" t="s">
        <v>57</v>
      </c>
      <c r="T8" s="15" t="s">
        <v>56</v>
      </c>
      <c r="U8" s="1" t="s">
        <v>61</v>
      </c>
      <c r="V8" s="15" t="s">
        <v>116</v>
      </c>
      <c r="W8" s="15" t="s">
        <v>58</v>
      </c>
      <c r="X8" s="24" t="s">
        <v>59</v>
      </c>
      <c r="Y8" s="13" t="s">
        <v>16</v>
      </c>
      <c r="Z8" s="13" t="s">
        <v>16</v>
      </c>
      <c r="AA8" s="13" t="s">
        <v>16</v>
      </c>
      <c r="AB8" s="13"/>
      <c r="AC8" s="13"/>
      <c r="AD8" s="13"/>
      <c r="AE8" s="13"/>
      <c r="AF8" s="13"/>
      <c r="AG8" s="13"/>
      <c r="AH8" s="13"/>
      <c r="AI8" s="13"/>
      <c r="AJ8" s="13"/>
      <c r="AK8" s="13"/>
    </row>
    <row r="9" spans="1:37" s="29" customFormat="1" ht="115.5" x14ac:dyDescent="0.25">
      <c r="A9" s="13">
        <v>2</v>
      </c>
      <c r="B9" s="24" t="s">
        <v>53</v>
      </c>
      <c r="C9" s="13">
        <v>2</v>
      </c>
      <c r="D9" s="13" t="s">
        <v>72</v>
      </c>
      <c r="E9" s="12" t="s">
        <v>55</v>
      </c>
      <c r="F9" s="13">
        <v>30</v>
      </c>
      <c r="G9" s="13">
        <v>3</v>
      </c>
      <c r="H9" s="13"/>
      <c r="I9" s="13" t="s">
        <v>16</v>
      </c>
      <c r="J9" s="24" t="s">
        <v>111</v>
      </c>
      <c r="K9" s="13">
        <v>20</v>
      </c>
      <c r="L9" s="13">
        <v>6</v>
      </c>
      <c r="M9" s="13">
        <v>3</v>
      </c>
      <c r="N9" s="13"/>
      <c r="O9" s="13">
        <v>1</v>
      </c>
      <c r="P9" s="13">
        <v>30</v>
      </c>
      <c r="Q9" s="13">
        <v>60</v>
      </c>
      <c r="R9" s="24" t="s">
        <v>98</v>
      </c>
      <c r="S9" s="24" t="s">
        <v>99</v>
      </c>
      <c r="T9" s="24" t="s">
        <v>100</v>
      </c>
      <c r="U9" s="24" t="s">
        <v>101</v>
      </c>
      <c r="V9" s="24"/>
      <c r="W9" s="24" t="s">
        <v>117</v>
      </c>
      <c r="X9" s="24" t="s">
        <v>73</v>
      </c>
      <c r="Y9" s="13" t="s">
        <v>16</v>
      </c>
      <c r="Z9" s="13" t="s">
        <v>16</v>
      </c>
      <c r="AA9" s="28" t="s">
        <v>16</v>
      </c>
      <c r="AB9" s="28"/>
      <c r="AC9" s="28"/>
      <c r="AD9" s="28"/>
      <c r="AE9" s="28"/>
      <c r="AF9" s="28"/>
      <c r="AG9" s="28"/>
      <c r="AH9" s="28"/>
      <c r="AI9" s="28"/>
      <c r="AJ9" s="28"/>
      <c r="AK9" s="28"/>
    </row>
    <row r="10" spans="1:37" s="26" customFormat="1" ht="280.5" x14ac:dyDescent="0.25">
      <c r="A10" s="13">
        <v>3</v>
      </c>
      <c r="B10" s="24" t="s">
        <v>47</v>
      </c>
      <c r="C10" s="13">
        <v>2</v>
      </c>
      <c r="D10" s="13" t="s">
        <v>72</v>
      </c>
      <c r="E10" s="12" t="s">
        <v>55</v>
      </c>
      <c r="F10" s="13">
        <v>30</v>
      </c>
      <c r="G10" s="13">
        <v>3</v>
      </c>
      <c r="H10" s="13" t="s">
        <v>16</v>
      </c>
      <c r="I10" s="13" t="s">
        <v>16</v>
      </c>
      <c r="J10" s="24" t="s">
        <v>112</v>
      </c>
      <c r="K10" s="13">
        <v>20</v>
      </c>
      <c r="L10" s="13">
        <v>3</v>
      </c>
      <c r="M10" s="13">
        <v>5</v>
      </c>
      <c r="N10" s="13"/>
      <c r="O10" s="13">
        <v>2</v>
      </c>
      <c r="P10" s="13">
        <v>30</v>
      </c>
      <c r="Q10" s="13">
        <v>60</v>
      </c>
      <c r="R10" s="10" t="s">
        <v>91</v>
      </c>
      <c r="S10" s="25" t="s">
        <v>88</v>
      </c>
      <c r="T10" s="25" t="s">
        <v>89</v>
      </c>
      <c r="U10" s="24" t="s">
        <v>90</v>
      </c>
      <c r="V10" s="24" t="s">
        <v>109</v>
      </c>
      <c r="W10" s="24" t="s">
        <v>118</v>
      </c>
      <c r="X10" s="24" t="s">
        <v>73</v>
      </c>
      <c r="Y10" s="13" t="s">
        <v>16</v>
      </c>
      <c r="Z10" s="13" t="s">
        <v>16</v>
      </c>
      <c r="AA10" s="13" t="s">
        <v>16</v>
      </c>
      <c r="AB10" s="13"/>
      <c r="AC10" s="13"/>
      <c r="AD10" s="13"/>
      <c r="AE10" s="13"/>
      <c r="AF10" s="13"/>
      <c r="AG10" s="13"/>
      <c r="AH10" s="13"/>
      <c r="AI10" s="13"/>
      <c r="AJ10" s="13"/>
      <c r="AK10" s="13"/>
    </row>
    <row r="11" spans="1:37" s="26" customFormat="1" ht="198" x14ac:dyDescent="0.25">
      <c r="A11" s="13">
        <v>4</v>
      </c>
      <c r="B11" s="30" t="s">
        <v>80</v>
      </c>
      <c r="C11" s="13">
        <v>2</v>
      </c>
      <c r="D11" s="13" t="s">
        <v>54</v>
      </c>
      <c r="E11" s="14" t="s">
        <v>79</v>
      </c>
      <c r="F11" s="13">
        <v>30</v>
      </c>
      <c r="G11" s="13">
        <v>3</v>
      </c>
      <c r="H11" s="13"/>
      <c r="I11" s="13" t="s">
        <v>16</v>
      </c>
      <c r="J11" s="1" t="s">
        <v>78</v>
      </c>
      <c r="K11" s="13">
        <v>23</v>
      </c>
      <c r="L11" s="13">
        <v>3</v>
      </c>
      <c r="M11" s="13">
        <v>3</v>
      </c>
      <c r="N11" s="13"/>
      <c r="O11" s="13">
        <v>1</v>
      </c>
      <c r="P11" s="13">
        <v>30</v>
      </c>
      <c r="Q11" s="13">
        <v>60</v>
      </c>
      <c r="R11" s="1" t="s">
        <v>77</v>
      </c>
      <c r="S11" s="1" t="s">
        <v>76</v>
      </c>
      <c r="T11" s="1" t="s">
        <v>75</v>
      </c>
      <c r="U11" s="1" t="s">
        <v>74</v>
      </c>
      <c r="V11" s="24" t="s">
        <v>110</v>
      </c>
      <c r="W11" s="24" t="s">
        <v>119</v>
      </c>
      <c r="X11" s="24" t="s">
        <v>73</v>
      </c>
      <c r="Y11" s="13" t="s">
        <v>16</v>
      </c>
      <c r="Z11" s="13" t="s">
        <v>16</v>
      </c>
      <c r="AA11" s="13"/>
      <c r="AB11" s="13"/>
      <c r="AC11" s="13"/>
      <c r="AD11" s="13" t="s">
        <v>16</v>
      </c>
      <c r="AE11" s="13"/>
      <c r="AF11" s="13"/>
      <c r="AG11" s="13"/>
      <c r="AH11" s="13"/>
      <c r="AI11" s="13"/>
      <c r="AJ11" s="13"/>
      <c r="AK11" s="13"/>
    </row>
    <row r="12" spans="1:37" s="26" customFormat="1" ht="148.5" x14ac:dyDescent="0.25">
      <c r="A12" s="13">
        <v>5</v>
      </c>
      <c r="B12" s="31" t="s">
        <v>48</v>
      </c>
      <c r="C12" s="13">
        <v>2</v>
      </c>
      <c r="D12" s="13" t="s">
        <v>72</v>
      </c>
      <c r="E12" s="14" t="s">
        <v>79</v>
      </c>
      <c r="F12" s="13">
        <v>30</v>
      </c>
      <c r="G12" s="13">
        <v>3</v>
      </c>
      <c r="H12" s="13" t="s">
        <v>16</v>
      </c>
      <c r="I12" s="13"/>
      <c r="J12" s="13" t="s">
        <v>87</v>
      </c>
      <c r="K12" s="13">
        <v>23</v>
      </c>
      <c r="L12" s="13">
        <v>3</v>
      </c>
      <c r="M12" s="13">
        <v>3</v>
      </c>
      <c r="N12" s="13">
        <v>0</v>
      </c>
      <c r="O12" s="13">
        <v>1</v>
      </c>
      <c r="P12" s="13">
        <v>30</v>
      </c>
      <c r="Q12" s="1">
        <v>60</v>
      </c>
      <c r="R12" s="1" t="s">
        <v>86</v>
      </c>
      <c r="S12" s="1" t="s">
        <v>85</v>
      </c>
      <c r="T12" s="1" t="s">
        <v>84</v>
      </c>
      <c r="U12" s="1" t="s">
        <v>83</v>
      </c>
      <c r="V12" s="24" t="s">
        <v>82</v>
      </c>
      <c r="W12" s="24" t="s">
        <v>81</v>
      </c>
      <c r="X12" s="24" t="s">
        <v>73</v>
      </c>
      <c r="Y12" s="13" t="s">
        <v>16</v>
      </c>
      <c r="Z12" s="13" t="s">
        <v>16</v>
      </c>
      <c r="AA12" s="13" t="s">
        <v>16</v>
      </c>
      <c r="AB12" s="13"/>
      <c r="AC12" s="13"/>
      <c r="AD12" s="13"/>
      <c r="AE12" s="13"/>
      <c r="AF12" s="13"/>
      <c r="AG12" s="13"/>
      <c r="AH12" s="13"/>
      <c r="AI12" s="13"/>
      <c r="AJ12" s="13"/>
      <c r="AK12" s="13"/>
    </row>
    <row r="13" spans="1:37" s="29" customFormat="1" ht="148.5" x14ac:dyDescent="0.25">
      <c r="A13" s="24">
        <v>6</v>
      </c>
      <c r="B13" s="24" t="s">
        <v>49</v>
      </c>
      <c r="C13" s="24">
        <v>2</v>
      </c>
      <c r="D13" s="24" t="s">
        <v>72</v>
      </c>
      <c r="E13" s="32" t="s">
        <v>79</v>
      </c>
      <c r="F13" s="24">
        <v>30</v>
      </c>
      <c r="G13" s="24">
        <v>3</v>
      </c>
      <c r="H13" s="13" t="s">
        <v>16</v>
      </c>
      <c r="I13" s="13" t="s">
        <v>16</v>
      </c>
      <c r="J13" s="10" t="s">
        <v>106</v>
      </c>
      <c r="K13" s="13">
        <v>22</v>
      </c>
      <c r="L13" s="13">
        <v>4</v>
      </c>
      <c r="M13" s="13">
        <v>3</v>
      </c>
      <c r="N13" s="13">
        <v>0</v>
      </c>
      <c r="O13" s="13">
        <v>1</v>
      </c>
      <c r="P13" s="13">
        <v>30</v>
      </c>
      <c r="Q13" s="13">
        <v>60</v>
      </c>
      <c r="R13" s="24" t="s">
        <v>102</v>
      </c>
      <c r="S13" s="24" t="s">
        <v>103</v>
      </c>
      <c r="T13" s="24" t="s">
        <v>104</v>
      </c>
      <c r="U13" s="24" t="s">
        <v>103</v>
      </c>
      <c r="V13" s="24" t="s">
        <v>108</v>
      </c>
      <c r="W13" s="24" t="s">
        <v>120</v>
      </c>
      <c r="X13" s="33" t="s">
        <v>105</v>
      </c>
      <c r="Y13" s="24" t="s">
        <v>16</v>
      </c>
      <c r="Z13" s="24" t="s">
        <v>16</v>
      </c>
      <c r="AA13" s="34" t="s">
        <v>16</v>
      </c>
      <c r="AB13" s="34"/>
      <c r="AC13" s="34"/>
      <c r="AD13" s="34"/>
      <c r="AE13" s="34"/>
      <c r="AF13" s="34"/>
      <c r="AG13" s="34"/>
      <c r="AH13" s="34"/>
      <c r="AI13" s="34"/>
      <c r="AJ13" s="34"/>
      <c r="AK13" s="34"/>
    </row>
    <row r="14" spans="1:37" s="26" customFormat="1" ht="132" x14ac:dyDescent="0.25">
      <c r="A14" s="13">
        <v>7</v>
      </c>
      <c r="B14" s="24" t="s">
        <v>50</v>
      </c>
      <c r="C14" s="13">
        <v>2</v>
      </c>
      <c r="D14" s="13" t="s">
        <v>72</v>
      </c>
      <c r="E14" s="12" t="s">
        <v>55</v>
      </c>
      <c r="F14" s="13">
        <v>30</v>
      </c>
      <c r="G14" s="13">
        <v>3</v>
      </c>
      <c r="H14" s="13" t="s">
        <v>16</v>
      </c>
      <c r="I14" s="13" t="s">
        <v>16</v>
      </c>
      <c r="J14" s="15" t="s">
        <v>113</v>
      </c>
      <c r="K14" s="13">
        <v>20</v>
      </c>
      <c r="L14" s="13">
        <v>6</v>
      </c>
      <c r="M14" s="13">
        <v>3</v>
      </c>
      <c r="N14" s="13"/>
      <c r="O14" s="13">
        <v>1</v>
      </c>
      <c r="P14" s="13">
        <v>30</v>
      </c>
      <c r="Q14" s="13">
        <v>60</v>
      </c>
      <c r="R14" s="15" t="s">
        <v>64</v>
      </c>
      <c r="S14" s="27" t="s">
        <v>60</v>
      </c>
      <c r="T14" s="15" t="s">
        <v>62</v>
      </c>
      <c r="U14" s="1" t="s">
        <v>61</v>
      </c>
      <c r="V14" s="24" t="s">
        <v>63</v>
      </c>
      <c r="W14" s="24" t="s">
        <v>69</v>
      </c>
      <c r="X14" s="24" t="s">
        <v>59</v>
      </c>
      <c r="Y14" s="13" t="s">
        <v>16</v>
      </c>
      <c r="Z14" s="13" t="s">
        <v>16</v>
      </c>
      <c r="AA14" s="13" t="s">
        <v>16</v>
      </c>
      <c r="AB14" s="13"/>
      <c r="AC14" s="13"/>
      <c r="AD14" s="13"/>
      <c r="AE14" s="13"/>
      <c r="AF14" s="13"/>
      <c r="AG14" s="13"/>
      <c r="AH14" s="13"/>
      <c r="AI14" s="13"/>
      <c r="AJ14" s="13"/>
      <c r="AK14" s="13"/>
    </row>
    <row r="15" spans="1:37" s="26" customFormat="1" ht="165" x14ac:dyDescent="0.25">
      <c r="A15" s="13">
        <v>8</v>
      </c>
      <c r="B15" s="24" t="s">
        <v>51</v>
      </c>
      <c r="C15" s="13">
        <v>2</v>
      </c>
      <c r="D15" s="13" t="s">
        <v>72</v>
      </c>
      <c r="E15" s="12" t="s">
        <v>55</v>
      </c>
      <c r="F15" s="13">
        <v>30</v>
      </c>
      <c r="G15" s="13">
        <v>3</v>
      </c>
      <c r="H15" s="13" t="s">
        <v>16</v>
      </c>
      <c r="I15" s="13" t="s">
        <v>16</v>
      </c>
      <c r="J15" s="15" t="s">
        <v>114</v>
      </c>
      <c r="K15" s="13">
        <v>20</v>
      </c>
      <c r="L15" s="13">
        <v>5</v>
      </c>
      <c r="M15" s="13">
        <v>3</v>
      </c>
      <c r="N15" s="13"/>
      <c r="O15" s="13">
        <v>2</v>
      </c>
      <c r="P15" s="13">
        <v>30</v>
      </c>
      <c r="Q15" s="13">
        <v>60</v>
      </c>
      <c r="R15" s="1" t="s">
        <v>65</v>
      </c>
      <c r="S15" s="1" t="s">
        <v>66</v>
      </c>
      <c r="T15" s="15" t="s">
        <v>67</v>
      </c>
      <c r="U15" s="1" t="s">
        <v>61</v>
      </c>
      <c r="V15" s="24" t="s">
        <v>68</v>
      </c>
      <c r="W15" s="24" t="s">
        <v>70</v>
      </c>
      <c r="X15" s="24" t="s">
        <v>59</v>
      </c>
      <c r="Y15" s="13" t="s">
        <v>16</v>
      </c>
      <c r="Z15" s="13" t="s">
        <v>16</v>
      </c>
      <c r="AA15" s="13" t="s">
        <v>16</v>
      </c>
      <c r="AB15" s="13"/>
      <c r="AC15" s="13"/>
      <c r="AD15" s="13"/>
      <c r="AE15" s="13"/>
      <c r="AF15" s="13"/>
      <c r="AG15" s="13"/>
      <c r="AH15" s="13"/>
      <c r="AI15" s="13"/>
      <c r="AJ15" s="13"/>
      <c r="AK15" s="13"/>
    </row>
    <row r="16" spans="1:37" s="26" customFormat="1" ht="132" x14ac:dyDescent="0.25">
      <c r="A16" s="13">
        <v>9</v>
      </c>
      <c r="B16" s="24" t="s">
        <v>52</v>
      </c>
      <c r="C16" s="13">
        <v>2</v>
      </c>
      <c r="D16" s="13" t="s">
        <v>72</v>
      </c>
      <c r="E16" s="12" t="s">
        <v>55</v>
      </c>
      <c r="F16" s="13">
        <v>30</v>
      </c>
      <c r="G16" s="13">
        <v>3</v>
      </c>
      <c r="H16" s="13" t="s">
        <v>16</v>
      </c>
      <c r="I16" s="13" t="s">
        <v>16</v>
      </c>
      <c r="J16" s="35" t="s">
        <v>107</v>
      </c>
      <c r="K16" s="13">
        <v>23</v>
      </c>
      <c r="L16" s="13">
        <v>3</v>
      </c>
      <c r="M16" s="13">
        <v>3</v>
      </c>
      <c r="N16" s="13"/>
      <c r="O16" s="13">
        <v>1</v>
      </c>
      <c r="P16" s="13">
        <v>30</v>
      </c>
      <c r="Q16" s="13">
        <v>60</v>
      </c>
      <c r="R16" s="10" t="s">
        <v>97</v>
      </c>
      <c r="S16" s="10" t="s">
        <v>92</v>
      </c>
      <c r="T16" s="10" t="s">
        <v>93</v>
      </c>
      <c r="U16" s="24" t="s">
        <v>90</v>
      </c>
      <c r="V16" s="24" t="s">
        <v>94</v>
      </c>
      <c r="W16" s="24" t="s">
        <v>95</v>
      </c>
      <c r="X16" s="10" t="s">
        <v>96</v>
      </c>
      <c r="Y16" s="13" t="s">
        <v>16</v>
      </c>
      <c r="Z16" s="13" t="s">
        <v>16</v>
      </c>
      <c r="AA16" s="13" t="s">
        <v>16</v>
      </c>
      <c r="AB16" s="13"/>
      <c r="AC16" s="13"/>
      <c r="AD16" s="13"/>
      <c r="AE16" s="13"/>
      <c r="AF16" s="13"/>
      <c r="AG16" s="13"/>
      <c r="AH16" s="13"/>
      <c r="AI16" s="13"/>
      <c r="AJ16" s="13"/>
      <c r="AK16" s="13"/>
    </row>
  </sheetData>
  <mergeCells count="35">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X5:X6"/>
    <mergeCell ref="AA5:AA6"/>
    <mergeCell ref="AB5:AB6"/>
    <mergeCell ref="AD5:AD6"/>
    <mergeCell ref="Q5:Q6"/>
    <mergeCell ref="R5:R6"/>
    <mergeCell ref="AC5:AC6"/>
    <mergeCell ref="Y4:Z5"/>
    <mergeCell ref="W5:W6"/>
    <mergeCell ref="R4:U4"/>
    <mergeCell ref="S5:U5"/>
    <mergeCell ref="V5:V6"/>
    <mergeCell ref="V4:X4"/>
    <mergeCell ref="AF5:AF6"/>
    <mergeCell ref="AG5:AG6"/>
    <mergeCell ref="AJ5:AJ6"/>
    <mergeCell ref="AK5:AK6"/>
    <mergeCell ref="AA4:AK4"/>
    <mergeCell ref="AH5:AH6"/>
    <mergeCell ref="AI5:AI6"/>
  </mergeCells>
  <dataValidations count="2">
    <dataValidation type="textLength" operator="lessThanOrEqual" allowBlank="1" showInputMessage="1" showErrorMessage="1" promptTitle="Thông báo" prompt="Không quá 280 ký tự (khoảng 60 từ)" sqref="R9 R13:R14">
      <formula1>280</formula1>
    </dataValidation>
    <dataValidation type="textLength" operator="lessThanOrEqual" allowBlank="1" showInputMessage="1" showErrorMessage="1" promptTitle="Thông báo" prompt="Tóm tắt không quá 180 ký tự (khoảng 35 chữ)" sqref="S8:T8 S9:U9 U16 T14:T15 U10 S13:U13">
      <formula1>180</formula1>
    </dataValidation>
  </dataValidations>
  <pageMargins left="0.45" right="0.2" top="0.5" bottom="0.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ài liệu" ma:contentTypeID="0x0101001A99D9E79DC77C40A89B90FC8CFB41E7" ma:contentTypeVersion="11" ma:contentTypeDescription="Tạo tài liệu mới." ma:contentTypeScope="" ma:versionID="1a6adffa8ba227e9763aa5bb5582bc0d">
  <xsd:schema xmlns:xsd="http://www.w3.org/2001/XMLSchema" xmlns:xs="http://www.w3.org/2001/XMLSchema" xmlns:p="http://schemas.microsoft.com/office/2006/metadata/properties" xmlns:ns3="8225dd9f-729c-440a-99de-020b43ef2a78" targetNamespace="http://schemas.microsoft.com/office/2006/metadata/properties" ma:root="true" ma:fieldsID="73fb4d112ebfa53199246ad7638c0f8a" ns3:_="">
    <xsd:import namespace="8225dd9f-729c-440a-99de-020b43ef2a7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25dd9f-729c-440a-99de-020b43ef2a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Loại Nội dung"/>
        <xsd:element ref="dc:title" minOccurs="0" maxOccurs="1" ma:index="4" ma:displayName="Tiêu đ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A937FC-8390-4A30-BB17-71E3EF33AD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25dd9f-729c-440a-99de-020b43ef2a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CE3D3E-06ED-41CA-BFBB-66F3EBE8459B}">
  <ds:schemaRefs>
    <ds:schemaRef ds:uri="http://schemas.microsoft.com/sharepoint/v3/contenttype/forms"/>
  </ds:schemaRefs>
</ds:datastoreItem>
</file>

<file path=customXml/itemProps3.xml><?xml version="1.0" encoding="utf-8"?>
<ds:datastoreItem xmlns:ds="http://schemas.openxmlformats.org/officeDocument/2006/customXml" ds:itemID="{7B3F6463-76A0-43D4-B446-9BFC90C339F3}">
  <ds:schemaRefs>
    <ds:schemaRef ds:uri="8225dd9f-729c-440a-99de-020b43ef2a7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2022-08-19T04:15:47Z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0x0101001A99D9E79DC77C40A89B90FC8CFB41E7</vt:lpwstr>
  </property>
</Properties>
</file>