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05" windowHeight="10305"/>
  </bookViews>
  <sheets>
    <sheet name="2021 (CTĐT) " sheetId="5" r:id="rId1"/>
  </sheets>
  <calcPr calcId="191029" refMode="R1C1"/>
</workbook>
</file>

<file path=xl/calcChain.xml><?xml version="1.0" encoding="utf-8"?>
<calcChain xmlns="http://schemas.openxmlformats.org/spreadsheetml/2006/main">
  <c r="Q16" i="5" l="1"/>
  <c r="Q15" i="5"/>
  <c r="Q12" i="5"/>
  <c r="Q11" i="5"/>
  <c r="Q7" i="5"/>
</calcChain>
</file>

<file path=xl/sharedStrings.xml><?xml version="1.0" encoding="utf-8"?>
<sst xmlns="http://schemas.openxmlformats.org/spreadsheetml/2006/main" count="280" uniqueCount="174">
  <si>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</si>
  <si>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</si>
  <si>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</si>
  <si>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</si>
  <si>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</si>
  <si>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</si>
  <si>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</si>
  <si>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</si>
  <si>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</si>
  <si>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</si>
  <si>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</si>
  <si>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</si>
  <si>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</si>
  <si>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</si>
  <si>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</si>
  <si>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</si>
  <si>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</si>
  <si>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</si>
  <si>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</si>
  <si>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</si>
  <si>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</si>
  <si>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</si>
  <si>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</si>
  <si>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</si>
  <si>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</si>
  <si>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</si>
  <si>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</si>
  <si>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</si>
  <si>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</si>
  <si>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</si>
  <si>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</si>
  <si>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</si>
  <si>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</si>
  <si>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</si>
  <si>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</si>
  <si>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</si>
  <si>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</si>
  <si>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</si>
  <si>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</si>
  <si>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</si>
  <si>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</si>
  <si>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</si>
  <si>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</si>
  <si>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</si>
  <si>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</si>
  <si>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</si>
  <si>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</si>
  <si>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</si>
  <si>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</si>
  <si>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Giao nhận &amp; Vận tải quốc tế</t>
  </si>
  <si>
    <t>Tiếng Việt</t>
  </si>
  <si>
    <t>Cung cấp các kiến thức cơ bản liên quan đến hoạt động XK, NK hàng hóa, như: Các phương thức TMQT; Hợp đồng TMQT; Các điều kiện TMQT; Bảo hiểm TMQT; Thanh toán quốc tế.</t>
  </si>
  <si>
    <t>Có kỹ năng phát hiện, xử lý và phản biện các vấn đề về KTNVNT; giao tiếp tốt và chủ động giải quyết những tình huống liên quan tới KTNVNT.</t>
  </si>
  <si>
    <t>Có trách nhiệm đối với công việc, tổ chức và xã hội. Tuân thủ chuẩn mực đạo đức nghề nghiệp. Có tác phong làm việc khoa học, chuyên nghiệp, tính kỷ luật cao.</t>
  </si>
  <si>
    <t>1.Nguyễn Thị Thương Huyền (2017), Bài giảng gốc Kỹ thuật nghiệp vụ ngoại thương, NXB Tài chính.</t>
  </si>
  <si>
    <t>1. Thái Bùi Hải An (2019), Hướng dẫn thực hành môn học Kỹ thuật nghiệp vụ ngoại thương, NXB Tài chính.</t>
  </si>
  <si>
    <t>vietnamtradeportal.gov.vn
cisgvn.wordpress.com
vcci.com.vn</t>
  </si>
  <si>
    <t>Kỹ thuật nghiệp vụ ngoại thương; Phân loại và xuất xứ hàng hóa; Hải quan</t>
  </si>
  <si>
    <r>
      <t>Trang bị những kiến thức cơ bản về Giao nhận và vận tải quốc tế;</t>
    </r>
    <r>
      <rPr>
        <sz val="14"/>
        <color rgb="FF000000"/>
        <rFont val="Times New Roman"/>
        <family val="1"/>
      </rPr>
      <t xml:space="preserve"> Có kỹ năng thực hành thành thạo, làm việc độc lập, sáng tạo và giải quyết các vấn đề về </t>
    </r>
    <r>
      <rPr>
        <sz val="14"/>
        <color theme="1"/>
        <rFont val="Times New Roman"/>
        <family val="1"/>
      </rPr>
      <t>Giao nhận và vận tải quốc tế</t>
    </r>
    <r>
      <rPr>
        <sz val="14"/>
        <color rgb="FF000000"/>
        <rFont val="Times New Roman"/>
        <family val="1"/>
      </rPr>
      <t>, cũng như có những kỹ năng cần thiết để tự học, tự phát triển nghiên cứu độc lập và thích nghi thực tiễn công việc</t>
    </r>
  </si>
  <si>
    <t>Hiểu và vận dụng tốt các kiến thức nền tảng về Giao nhận và vận tải quốc tế vào giải quyết các vấn đề liên quan đến hoạt động Giao nhận và vận tải quốc tế trong môi trường làm việc thực tế.</t>
  </si>
  <si>
    <t>Có kỹ năng phát hiện, xử lý và phản biện các tình huống liên quan tới giao nhận và vận tải quốc tế.</t>
  </si>
  <si>
    <t>Có trách nhiệm đối với công việc, tổ chức và xã hội. Tuân thủ chuẩn mực đạo đức nghề nghiệp. Có tác phong làm việc khoa học, chuyên nghiệp, tính kỷ luật cao</t>
  </si>
  <si>
    <t>1.Nguyễn Thị Kim Oanh &amp; Thái Bùi Hải An (2018), Bài giảng gốc Giao nhận và vận tải quốc tế, NXB Tài chính.</t>
  </si>
  <si>
    <t>vietnamtradeportal.gov.vn
customs.gov.vn
vcci.com.vn</t>
  </si>
  <si>
    <t xml:space="preserve">Khoa học hàng hóa </t>
  </si>
  <si>
    <t>44-GN&amp;VTQT-05</t>
  </si>
  <si>
    <t>47-Hải quan-05</t>
  </si>
  <si>
    <t>97-KHHH-05</t>
  </si>
  <si>
    <t>101-KSHQ-05</t>
  </si>
  <si>
    <t>118-KTSTQ-05</t>
  </si>
  <si>
    <t>119-KTGSHQ-05</t>
  </si>
  <si>
    <t>120-KTGSHQ-TA-05</t>
  </si>
  <si>
    <t>161-KTNVNT-05</t>
  </si>
  <si>
    <t>199-PLXXHH-05</t>
  </si>
  <si>
    <t>279-QTlog&amp;chuoi-05</t>
  </si>
  <si>
    <t>290-QTTTN TMQT-05</t>
  </si>
  <si>
    <t>299-SHTT-05</t>
  </si>
  <si>
    <t>379-TGHQ-05</t>
  </si>
  <si>
    <t>Hải quan</t>
  </si>
  <si>
    <t>Tiếng việt</t>
  </si>
  <si>
    <t>Nghiệp vụ hải quan</t>
  </si>
  <si>
    <t>Thuế, Phân loại và xuất xứ hàng hóa, trị giá hải quan</t>
  </si>
  <si>
    <t>Có kỹ năng phát hiện, xử lý và phản biện các vấn đề về lý thuyết hải quan; giao tiếp tốt và chủ động giải quyết những tình huống liên quan tới hải quan.</t>
  </si>
  <si>
    <t>Khoa học hàng hóa</t>
  </si>
  <si>
    <t>Pháp luật kinh tế, Kinh tế vĩ mô</t>
  </si>
  <si>
    <t>Trang bị kiến thức, kỹ năng, chủ và trách nhiệm; nắm vững kiến thức cơ bản và chuyên sâu về khoa học hàng hoá đáp ứng yêu cầu công việc. Có kỹ năng thực hành, làm việc độc lập, sáng tạo và giải quyết các vấn đề về khoa học hàng hoá, có kỹ năng tự học, tự phát triển nghiên cứu độc lập và thích nghi thực tiễn công việc.</t>
  </si>
  <si>
    <r>
      <t xml:space="preserve">Hiểu và vận dụng tốt được các kiến thức nền tảng </t>
    </r>
    <r>
      <rPr>
        <sz val="14"/>
        <color rgb="FF000000"/>
        <rFont val="Times New Roman"/>
        <family val="1"/>
      </rPr>
      <t>khoa học hàng hoá</t>
    </r>
    <r>
      <rPr>
        <sz val="14"/>
        <color theme="1"/>
        <rFont val="Times New Roman"/>
        <family val="1"/>
      </rPr>
      <t xml:space="preserve"> vào giải quyết tốt các vấn đề liên quan đến </t>
    </r>
    <r>
      <rPr>
        <sz val="14"/>
        <color rgb="FF000000"/>
        <rFont val="Times New Roman"/>
        <family val="1"/>
      </rPr>
      <t>khoa học hàng hoá</t>
    </r>
    <r>
      <rPr>
        <sz val="14"/>
        <color theme="1"/>
        <rFont val="Times New Roman"/>
        <family val="1"/>
      </rPr>
      <t xml:space="preserve"> trong môi trường làm việc thực tế.</t>
    </r>
  </si>
  <si>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</si>
  <si>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</si>
  <si>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</si>
  <si>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https://www.most.gov.vn https://tcvn.gov.vn/</t>
  </si>
  <si>
    <t>Kiểm soát hải quan</t>
  </si>
  <si>
    <t>Nghiệp vụ Hải quan</t>
  </si>
  <si>
    <t>Hải quan; Kỹ thuật nghiệp vụ ngoại thương</t>
  </si>
  <si>
    <t>Đào tạo người học phát triển một cách toàn diện về kiến thức, kỹ năng, mức độ tự chủ và trách nhiệm; nắm vững kiến thức cơ bản và chuyên sâu về kiểm soát hải quan đáp ứng yêu cầu công việc. Có kỹ năng thực hành thành thạo, làm việc độc lập, sáng tạo và giải quyết các vấn đề về kiểm soát hải quan, cũng như có những kỹ năng cần thiết để tự học, tự phát triển nghiên cứu độc lập và thích nghi thực tiễn công việc.</t>
  </si>
  <si>
    <t xml:space="preserve">Có các kỹ năng tổ chức thực hiện các biện pháp nghiệp vụ kiểm soát hải quan. Kỹ năng lập biên bản vi phạm, kỹ năng xử lý các hành vi vi phạm trong lĩnh vực hải quan. Các kỹ năng phối hợp công việc với các tổ chức, cá nhân khác trong kiểm soát hải quan chẳng hạn như kỹ năng phối với với các cấp chính quyền địa phương, phối hợp với các cơ quan bảo vệ luật pháp. </t>
  </si>
  <si>
    <t>1. Giáo trình “Kiểm soát hải quan”, Chủ biên PGS,TS Nguyễn Thị Thương Huyền, TS Lê Văn Tới, NXB Tài chính năm 2016
2.</t>
  </si>
  <si>
    <t>www.customs.gov.vn</t>
  </si>
  <si>
    <t>Kiểm tra sau thông quan</t>
  </si>
  <si>
    <t>Hải quan, Kiểm tra giám sát hải quan,Trị giá hải quan</t>
  </si>
  <si>
    <t>Đào tạo người học phát triển một cách toàn diện về kiến thức, kỹ năng, mức độ tự chủ và trách nhiệm; nắm vững kiến thức cơ bản và chuyên sâu về kiểm tra sau thông quan đáp ứng yêu cầu công việc. Có kỹ năng thực hành thành thạo, làm việc độc lập, sáng tạo và giải quyết các vấn đề về kiểm tra sau thông quan, cũng như có những kỹ năng cần thiết để tự học, tự phát triển nghiên cứu độc lập và thích nghi thực tiễn công việc.</t>
  </si>
  <si>
    <t>Có trách nhiệm đối với công việc, tổ chức và xã hội. Tuân thủ chuẩn mực đạo đức nghề nghiệp trong kiểm tra sau thông quan. Có tác phong làm việc khoa học, chuyên nghiệp, tính kỷ luật cao trong kiểm tra sau thông quan.</t>
  </si>
  <si>
    <t xml:space="preserve">1. Hoàng Trần Hậu và Nguyễn Thị Kim Oanh (2012), Giáo trình Kiểm tra sau thông quan, NXB Tài chính.
2. Nguyễn Thị Kim Oanh (2016), Câu hỏi và bài tập tình huống thực hành nghiệp vụ Kiểm tra sau thông quan, NXB Tài chính
3. Nguyễn Thị Thương Huyền (2017), Giáo trình Hải quan cơ bản, NXB Tài chính.
</t>
  </si>
  <si>
    <t xml:space="preserve">- www.mof.gov.vn;
- www.gdt.gov.vn; 
- www.customs.gov.vn; 
- www.wcoomd.org        - www.wcoomd.org
</t>
  </si>
  <si>
    <t>Kiểm tra giám sát hải quan</t>
  </si>
  <si>
    <t xml:space="preserve">Hải quan, Phân loại và xuất xứ hàng hóa, Trị giá hải quan </t>
  </si>
  <si>
    <r>
      <t xml:space="preserve">Đào tạo người học phát triển toàn diện về kiến thức, kỹ năng, tự chủ và trách nhiệm; nắm vững kiến thức chuyên sâu về </t>
    </r>
    <r>
      <rPr>
        <sz val="13"/>
        <color theme="1"/>
        <rFont val="Times New Roman"/>
        <family val="1"/>
      </rPr>
      <t>kiểm tra, giám sát hải quan đối với hàng hóa xuất khẩu, nhập khẩu và phương tiện vận tải</t>
    </r>
    <r>
      <rPr>
        <sz val="14"/>
        <color rgb="FF000000"/>
        <rFont val="Times New Roman"/>
        <family val="1"/>
      </rPr>
      <t xml:space="preserve"> xuất cảnh, nhập cảnh. Có kỹ năng thực hành thành thạo, làm việc độc lập, sáng tạo và giải quyết các vấn đề về </t>
    </r>
    <r>
      <rPr>
        <sz val="13"/>
        <color theme="1"/>
        <rFont val="Times New Roman"/>
        <family val="1"/>
      </rPr>
      <t>kiểm tra, giám sát hải quan</t>
    </r>
    <r>
      <rPr>
        <sz val="14"/>
        <color rgb="FF000000"/>
        <rFont val="Times New Roman"/>
        <family val="1"/>
      </rPr>
      <t xml:space="preserve"> cũng như có những kỹ năng cần thiết để tự học, tự nghiên cứu độc lập và thích nghi thực tiễn công việc.</t>
    </r>
  </si>
  <si>
    <r>
      <t xml:space="preserve">Có trách nhiệm đối với công việc, tổ chức và xã hội. Tuân thủ chuẩn mực đạo đức nghề nghiệp trong lĩnh vực </t>
    </r>
    <r>
      <rPr>
        <sz val="13"/>
        <color theme="1"/>
        <rFont val="Times New Roman"/>
        <family val="1"/>
      </rPr>
      <t>kiểm tra giám sát hải quan</t>
    </r>
    <r>
      <rPr>
        <sz val="14"/>
        <color theme="1"/>
        <rFont val="Times New Roman"/>
        <family val="1"/>
      </rPr>
      <t>. Có tác phong làm việc khoa học, chuyên nghiệp, tính kỷ luật cao.</t>
    </r>
  </si>
  <si>
    <t xml:space="preserve">1. Giáo trình “Kiểm tra, giám sát hải quan”, chủ biên PGS,TS Nguyễn Thị Thương Huyền, NXB Tài chính, năm 2019
2. Hướng dẫn thực hành môn học “Kiểm tra, giám sát hải quan”, chủ biên PGS,TS Nguyễn Thị Thương Huyền, TS. Phạm Thị Bích Ngọc, NXB Tài chính, năm 2020
</t>
  </si>
  <si>
    <t>Kiểm tra, giám sát hải quan (TA)</t>
  </si>
  <si>
    <t>Tiếng Anh</t>
  </si>
  <si>
    <t>Hải quan và Nghiệp vụ NT</t>
  </si>
  <si>
    <t>Khoa học hàng hóa, KTNVNT, Thuế</t>
  </si>
  <si>
    <t>Trang bị cho sinh viên những kiến thức cơ bản về lý thuyết và thực hành vận dụng vào các vấn đề thực tiễn liên quan đến lĩnh vực Kiểm tra giám sát Hải quan thông qua ngôn ngữ tiếng anh; có tính chuyên nghiệp; thích ứng với môi trường làm việc trong nước và quốc tế.</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</si>
  <si>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 trên cơ sở hiểu rõ kiểm tra, giám sát hải quan bằng tiếng anh.</t>
  </si>
  <si>
    <t>1.    APEC Economic Committee. 2002. “Measuring the Impact of APEC Trade Facilitation on APEC Economies: A CGE Analysis.” Singapore.</t>
  </si>
  <si>
    <t>http://www.wcoomd.org/ https://www.wto.org</t>
  </si>
  <si>
    <t>Quản trị tác nghiệp Thương mại quốc tế</t>
  </si>
  <si>
    <t>Có kỹ năng nhận diện, phát hiện, thu thập, phân tích, xử lý thông tin; kỹ năng tổng hợp, đánh giá, phản biện; kỹ năng tham mưu, tư vấn chuyên môn cho các chủ thể quản lý liên quan đến lĩnh vực quản trị tác nghiệp thương mại quốc tế.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</si>
  <si>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quản trị tác thương mại quốc tế. Có tác phong làm việc khoa học, chuyên nghiệp, tính kỷ luật cao.</t>
  </si>
  <si>
    <t>1.    www.customs.gov.vn</t>
  </si>
  <si>
    <t>Phân loại và xuất xứ hàng hóa</t>
  </si>
  <si>
    <t xml:space="preserve">Nghiệp vụ Hải quan                </t>
  </si>
  <si>
    <t>Khoa học hàng hoá, Kỹ thuật nghiệp vụ ngoại thương, thuế</t>
  </si>
  <si>
    <t>Đào tạo người học phát triển một cách toàn diện về kiến thức, kỹ năng, mức độ tự chủ và trách nhiệm; nắm vững kiến thức cơ bản và chuyên sâu về phân loại và xuất xứ hàng hoá đáp ứng yêu cầu công việc. Có kỹ năng thực hành thành thạo, làm việc độc lập, sáng tạo và giải quyết các vấn đề về phân loại và xuất xứ hàng hoá,, cũng như có những kỹ năng cần thiết để tự học, tự phát triển nghiên cứu độc lập và thích nghi thực tiễn công việc.</t>
  </si>
  <si>
    <t>Hiểu và vận dụng tốt được các kiến thức nền tảng phân loại và xuất xứ hàng hoá vào giải quyết tốt các vấn đề liên quan đến phân loại và xuất xứ hàng hoá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</si>
  <si>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phân loại và xuất xứ hàng hoá.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</si>
  <si>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1.Nguyễn Thị Thương Huyền, Nguyễn Hoàng Tuấn (2012), Giáo trình Phân loại và xuất xứ hàng hoá,  NXB Tài chính;                           2.Nguyễn Hoàng Tuấn (2016), Câu hỏi và bài tập phân loại, xuất xứ hàng hoá, NXB Tài chính</t>
  </si>
  <si>
    <t>http://www.wcoomd.org; https://tongcuc.customs.gov.vn/; http://ecosys.gov.vn; http://comis.covcci.com.vn/</t>
  </si>
  <si>
    <r>
      <t>Quản trị logistics và chuỗi cung ứng</t>
    </r>
    <r>
      <rPr>
        <b/>
        <sz val="13.5"/>
        <color rgb="FFFF0000"/>
        <rFont val="Times New Roman"/>
        <family val="1"/>
      </rPr>
      <t xml:space="preserve"> </t>
    </r>
  </si>
  <si>
    <t>Kỹ thuật nghiệp vụ ngoại thương, Kinh tế lượng, Giao nhận và vận tải quốc tế.</t>
  </si>
  <si>
    <t>Đào tạo người học phát triển một cách toàn diện về kiến thức, kỹ năng, mức độ tự chủ và trách nhiệm; nắm vững kiến thức cơ bản và chuyên sâu về quản trị logistics và quản trị chuỗi cung ứng đáp ứng yêu cầu công việc. Có kỹ năng thực hành thành thạo, làm việc độc lập, sáng tạo và giải quyết các vấn đề về quản trị logistics và quản trị chuỗi cung ứng, cũng như có những kỹ năng cần thiết để tự học, tự phát triển nghiên cứu độc lập và thích nghi thực tiễn công việc.</t>
  </si>
  <si>
    <r>
      <t xml:space="preserve">Hiểu và vận dụng tốt được các kiến thức nền tảng </t>
    </r>
    <r>
      <rPr>
        <sz val="14"/>
        <color rgb="FF000000"/>
        <rFont val="Times New Roman"/>
        <family val="1"/>
      </rPr>
      <t>quản trị logistics và quản trị chuỗi cung ứng</t>
    </r>
    <r>
      <rPr>
        <sz val="14"/>
        <color theme="1"/>
        <rFont val="Times New Roman"/>
        <family val="1"/>
      </rPr>
      <t xml:space="preserve"> vào giải quyết tốt các vấn đề liên quan đến </t>
    </r>
    <r>
      <rPr>
        <sz val="14"/>
        <color rgb="FF000000"/>
        <rFont val="Times New Roman"/>
        <family val="1"/>
      </rPr>
      <t>quản trị logistics và quản trị chuỗi cung ứng</t>
    </r>
    <r>
      <rPr>
        <sz val="14"/>
        <color theme="1"/>
        <rFont val="Times New Roman"/>
        <family val="1"/>
      </rPr>
      <t xml:space="preserve"> trong môi trường làm việc thực tế.</t>
    </r>
  </si>
  <si>
    <r>
      <t xml:space="preserve">Có kỹ năng nhận diện, phát hiện, thu thập, phân tích, xử lý thông tin; kỹ năng tổng hợp, đánh giá, phản biện; kỹ năng tham mưu, tư vấn chuyên môn cho các chủ thể quản lý liên quan đến lĩnh vực </t>
    </r>
    <r>
      <rPr>
        <sz val="14"/>
        <color rgb="FF000000"/>
        <rFont val="Times New Roman"/>
        <family val="1"/>
      </rPr>
      <t>quản trị logistics và quản trị chuỗi cung ứng</t>
    </r>
    <r>
      <rPr>
        <sz val="14"/>
        <color theme="1"/>
        <rFont val="Times New Roman"/>
        <family val="1"/>
      </rPr>
      <t>.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r>
  </si>
  <si>
    <t>1.WATERS, DONALD (2003),Logistics : An introduction to supply chain management; 2.Jacobs, F. Robert ; (2017), Quản trị vận hành và chuỗi cung ứng, NXB Kinh tế Tp. Hồ Chí Minh</t>
  </si>
  <si>
    <t>https://www.vla.com.vn/; https://logistics-vietnam.com/; https://fiata.com</t>
  </si>
  <si>
    <t>Sở hữu trí tuệ</t>
  </si>
  <si>
    <t>Đào tạo người học phát triển một cách toàn diện về kiến thức, kỹ năng, mức độ tự chủ và trách nhiệm; nắm vững kiến thức cơ bản và chuyên sâu về sở hữu trí tuệ đáp ứng yêu cầu công việc. Có kỹ năng thực hành thành thạo, làm việc độc lập, sáng tạo và giải quyết các vấn đề về sở hữu trí tuệ, cũng như có những kỹ năng cần thiết để tự học, tự phát triển nghiên cứu độc lập và thích nghi thực tiễn công việc.</t>
  </si>
  <si>
    <t>https://www.wto.org/</t>
  </si>
  <si>
    <t>Trị giá hải quan</t>
  </si>
  <si>
    <t>Kỹ thuật nghiệp vụ ngoại thương; Khoa học hàng hóa</t>
  </si>
  <si>
    <t>Đào tạo người học phát triển một cách toàn diện về kiến thức, kỹ năng, mức độ tự chủ và trách nhiệm; nắm vững kiến thức cơ bản và chuyên sâu về trị giá hải quan hải quan đáp ứng yêu cầu công việc. Có kỹ năng thực hành thành thạo, làm việc độc lập, sáng tạo và giải quyết các vấn đề về trị giá hải quan, cũng như có những kỹ năng cần thiết để tự học, tự phát triển nghiên cứu độc lập và thích nghi thực tiễn công việc.</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</si>
  <si>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</si>
  <si>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</si>
  <si>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</si>
  <si>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Trang bị kiến thức cơ bản và chuyên sâu về hải quan đáp ứng yêu cầu công việc. Có kỹ năng thực hành, làm việc độc lập, sáng tạo và giải quyết các vấn đề về hải quan, cũng như kỹ năng tự học, tự phát triển nghiên cứu độc lập và thích nghi thực tiễn công việc.</t>
  </si>
  <si>
    <t xml:space="preserve">Hiểu và vận dụng tốt các kiến thức nền tảng về thủ tục, kiểm tra, giám sát, thuế hải quan, kiểm soát, quản lý rủi ro hải quan đối với hàng hóa và phương tiện vận tải.  </t>
  </si>
  <si>
    <t xml:space="preserve">Lý thuyết về kiểm soát hải quan nhằm phát hiện, ngăn chặn và xử lý các hành vi gian lận thương mại. Đồng thời cung cấp các kiến thức về các công cụ hỗ trợ khác cho hoạt động kiểm soát hải quan </t>
  </si>
  <si>
    <t xml:space="preserve">Hiểu và vận dụng tốt được các lý luận về kiểm tra sau thông quan; giúp sinh viên nắm bắt được sự vận dụng các kỹ năng nghiệp vụ về kế toán – kiểm toán, nghiệp vụ thanh toán và thương mại quốc tế vào nghiệp vụ kiểm tra sau thông quan; </t>
  </si>
  <si>
    <t>Nắm vững những vấn đề lý luận chuyên sâu về kiểm tra, giám sát hải quan đối với hàng hóa xuất khẩu, nhập khẩu và phương tiện vận tải xuất cảnh, nhập cảnh. Vận dụng tốt các kiến thức nền tảng vào giải quyết các nghiệp vụ trong thực tế.</t>
  </si>
  <si>
    <t xml:space="preserve">Trang bị những kiến thức lý thuyết mang tính kỹ thuật về nghiệp vụ ngoại thương, liên quan trực tiếp đến các DN có hoạt động XK, NK hàng hóa. </t>
  </si>
  <si>
    <r>
      <t>Nắm được kiến thức lý luận và cơ sở pháp lý về quyền sở hữu trí tuệ ; các cách thức bảo vệ quyền sở hữu trí tuệ của cơ quan hải quan đối với hàng hóa xuất nhập khẩu.</t>
    </r>
    <r>
      <rPr>
        <b/>
        <i/>
        <sz val="14"/>
        <color rgb="FF000000"/>
        <rFont val="Times New Roman"/>
        <family val="1"/>
      </rPr>
      <t xml:space="preserve"> </t>
    </r>
    <r>
      <rPr>
        <sz val="14"/>
        <color rgb="FF000000"/>
        <rFont val="Times New Roman"/>
        <family val="1"/>
      </rPr>
      <t>Vận dụng kiến thức lý luận vào giải quyết các tình huống thực tiễn liên quan đến sở hữu trí tuệ.</t>
    </r>
  </si>
  <si>
    <t>Nắm được các kiến thức cơ bản, thực tiễn, thiết yếu về trị giá hải quan cho hàng hóa xuất khẩu, hàng hóa nhập khẩu.  Nắm được các kiến thức có thể tư duy, phân tích và giải quyết các vấn đề liên quan đến trị giá hải quan.</t>
  </si>
  <si>
    <t>Hiểu được các kiến thức nền tảng về thủ tục hải quan,  kiểm tra, giám sát hải quan đối với hàng hóa xuất khẩu, nhập khẩu và phương tiện vận tải bằng tiếng anh. Hiểu và vận dụng được các nội dung về kiểm tra, giám sát hải quan bằng tiếng anh để giải quyết các vấn đề phát sinh về kiểm tra, giám sát hải quan hàng tiếng anh chuyên ngành.</t>
  </si>
  <si>
    <t xml:space="preserve">- www.mof.gov.vn;
- www.customs.gov.vn; 
- www.wcoomd.org        - </t>
  </si>
  <si>
    <t>Đào tạo người học phát triển một cách toàn diện về kiến thức, kỹ năng, mức độ tự chủ và trách nhiệm; Nắm được các kiến thức cơ bản về quản trị tác nghiệp thương mại quốc tế; Có kỹ năng thực hành thành thạo, làm việc độc lập, sáng tạo và giải quyết các vấn đề về quản trị tác nghiệp thương mại quốc tế, cũng như có những kỹ năng cần thiết để tự học, tự phát triển nghiên cứu độc lập và thích nghi thực tiễn công việc.</t>
  </si>
  <si>
    <t>Hiểu và vận dụng tốt các kiến thức nền tảng về quản trị tác nghiệp thương mại quốc tế vào giải quyết các vấn đề liên quan đến hoạt động thương mại quốc tế trong môi trường làm việc thực tế.</t>
  </si>
  <si>
    <t>1. Nguyễn Thị Thương Huyền (2011), Giáo trình Quản trị tác nghiệp thương mại quốc tế, NXB Tài chính. Thái Bùi Hải An (2020);  2. Hướng dẫn thực hành môn học Kỹ thuật nghiệp vụ ngoại thương, NXB Tài chính.</t>
  </si>
  <si>
    <t>1.  Nguyễn Mạnh Hiền (2005), Nghiệp vụ giao nhận vận tải và bảo hiểm trong ngoại thư­ơng, NXB Thống kê; 2.Nguyễn Thị Thương Huyền (2017), Bài giảng gốc Kỹ thuật nghiệp vụ ngoại thương, NXB Tài chính;                            3. Phòng Thương mại quốc tế, INCOTERMS® 2010, INCOTERMS® 2020  (bản dịch) (2011), NXB Khoa học và Kỹ thuật.</t>
  </si>
  <si>
    <t>1. Nguyễn Thị Thương Huyền (2017), Giáo trình Hải quan cơ bản, NXB Tài chính</t>
  </si>
  <si>
    <r>
      <t>Có kỹ năng nhận diện các quyền liên quan đến sở hữu trí tuệ; nhận diện hành vi xâm phạm quyền sở hữu trí tuệ.</t>
    </r>
    <r>
      <rPr>
        <b/>
        <sz val="14"/>
        <color rgb="FF000000"/>
        <rFont val="Times New Roman"/>
        <family val="1"/>
      </rPr>
      <t xml:space="preserve"> </t>
    </r>
    <r>
      <rPr>
        <sz val="14"/>
        <color rgb="FF000000"/>
        <rFont val="Times New Roman"/>
        <family val="1"/>
      </rPr>
      <t>Có kỹ năng tư duy, phân tích và giải quyết các vấn đề liên quan đến xâm phạm quyền sở hữu trí tuệ và các biện pháp xử lý của cơ chủ thể quyền và cơ quan quản lý nhà nước.</t>
    </r>
  </si>
  <si>
    <t xml:space="preserve">1. Giáo trình “Hải quan cơ bản”, chủ biên PGS.TS.Nguyễn Thị Thương Huyền, NXB Tài chính, 2017.
2.Giáo trình “Kiểm tra, giám sát hải quan”, chủ biên PGS.TS.Nguyễn Thị Thương Huyền, NXB Tài chính, 2019.
</t>
  </si>
  <si>
    <t xml:space="preserve">1.Luật Hải quan 2014
2.Nghị định số 59/2018/NĐ-CP                                             3. Thông tư số 39/2018/TT-BTC                                        </t>
  </si>
  <si>
    <t xml:space="preserve">+   Thực hiện các nghiệp vụ trong quy trình kiểm tra sau thông quan                                                       + Phân tích, phát hiện và giải quyết các vấn đề về kiểm tra sau thông quan                                             + Phối hợp công việc với các bộ phận khác trong doanh nghiệp khi thực hiện kiểm tra sau thông quan.                                         + Phối hợp công việc với các bên liên quan trong quá trình kiểm tra sau thông quan </t>
  </si>
  <si>
    <t xml:space="preserve">1.Luật Hải quan 2014
2. Nghị định số 08/2015 và Nghị định số 59/2018/NĐ-CP </t>
  </si>
  <si>
    <t>Có kỹ năng thực hiện các nghiệp vụ kiểm tra, giám sát hải quan, thực hành thủ tục hải quan, kiểm tra giám sát hải quan . Có kỹ năng phối hợp công việc giữa các vị trí thực hiện thủ tục hải quan và kiểm tra, giám sát hải quan cũng như kỹ năng phối hợp với các tổ chức, cá nhân khác trong quá trình thực hiện nghiệp vụ như các cơ quan quản lý chuyên ngành, các doanh nghiệp kinh doanh kho bãi...</t>
  </si>
  <si>
    <t>Có kỹ năng nhận diện, phát hiện, thu thập, phân tích, xử lý thông tin ; kỹ năng tổng hợp, đánh giá, phản biện; kỹ năng tham mưu, tư vấn chuyên môn kiểm tra, giám sát hải quan bằng tiếng anh ; Có kỹ năng truyền đạt vấn đề; kỹ năng cần thiết để giải quyết vấn đề phức tạp trong lĩnh vực kiểm tra, giám sát hải quan gằng tiếng anh.</t>
  </si>
  <si>
    <t xml:space="preserve">1.Giáo trình “Hải quan cơ bản”, chủ biên PGS.TS.Nguyễn Thị Thương Huyền, NXB Tài chính, 2017.
                                                                        2.Luật Hải quan 2014
3.Nghị định số 59/2018/NĐ-CP                                                                                                        
</t>
  </si>
  <si>
    <t>1. Luật thương mại 2005; 2.Luật quản lý ngoại thương 2017; 3. Bộ luật hàng hải 2015</t>
  </si>
  <si>
    <t>http://www.wcoomd.org -  https://www.customs.gov.vn/</t>
  </si>
  <si>
    <t>1. PGS.TS Nguyễn Thị Thương Huyền; 2.TS Vũ Duy Nguyên (2019), CUSTOMS INSPECTION AND SUPERVISION, NXB Tài chính;TS. Vũ Duy Nguyên (2017), The cases in CUSTOMS INSPECTION AND SUPERVISION, NXB Tài chính.</t>
  </si>
  <si>
    <t>1.Vũ Duy Nguyên, Nguyễn Hoàng Tuấn (2018), Bài giảng gốc Quản trị logistics và chuỗi cung ứng, NXB Tài chính</t>
  </si>
  <si>
    <t>1. TS Vũ Duy Nguyên, TS. Nguyễn Thi Lan Hương (2019), Bài giảng gốc môn Sở Hữu Trí tuệ, NXB Tài chính</t>
  </si>
  <si>
    <t>1. Luật Sở hữu trí tuệ sửa đổi 2019 số 42/2019/QH14
2. Luật Hải quan nam 2014 số 54/2014/QH13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</si>
</sst>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u/>
      <sz val="11"/>
      <color theme="10"/>
      <name val="Calibri"/>
      <family val="2"/>
      <charset val="163"/>
      <scheme val="minor"/>
    </font>
    <font>
      <sz val="13"/>
      <color theme="1"/>
      <name val="Times New Roman"/>
      <family val="1"/>
    </font>
    <font>
      <sz val="7"/>
      <color theme="1"/>
      <name val="Times New Roman"/>
      <family val="1"/>
    </font>
    <font>
      <b/>
      <sz val="13.5"/>
      <color rgb="FFFF0000"/>
      <name val="Times New Roman"/>
      <family val="1"/>
    </font>
    <font>
      <b/>
      <i/>
      <sz val="14"/>
      <color rgb="FF000000"/>
      <name val="Times New Roman"/>
      <family val="1"/>
    </font>
    <font>
      <b/>
      <sz val="14"/>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8" fillId="0" borderId="0" applyNumberFormat="0" applyFill="0" applyBorder="0" applyAlignment="0" applyProtection="0"/>
    <xf numFmtId="0" fontId="1" fillId="0" borderId="0"/>
    <xf numFmtId="0" fontId="1" fillId="0" borderId="0"/>
  </cellStyleXfs>
  <cellXfs count="134">
    <xf numFmtId="0" fontId="0" fillId="0" borderId="0" xfId="0"/>
    <xf numFmtId="0" fontId="1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8" fillId="0" borderId="0" xfId="1" applyFont="1" applyAlignment="1">
      <alignment horizontal="center"/>
    </xf>
    <xf numFmtId="0" fontId="8" fillId="0" borderId="0" xfId="1" applyFont="1"/>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xf>
    <xf numFmtId="0" fontId="18" fillId="0" borderId="1" xfId="10" applyBorder="1" applyAlignment="1">
      <alignment vertical="center" wrapText="1"/>
    </xf>
    <xf numFmtId="0" fontId="11" fillId="0" borderId="0" xfId="0" applyFont="1" applyAlignment="1">
      <alignment horizontal="center" wrapText="1"/>
    </xf>
    <xf numFmtId="0" fontId="12"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8" fillId="0" borderId="3" xfId="12" applyFont="1" applyBorder="1" applyAlignment="1">
      <alignment horizontal="center" vertical="center"/>
    </xf>
    <xf numFmtId="0" fontId="16"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8" fillId="3" borderId="1" xfId="12" applyFont="1" applyFill="1" applyBorder="1" applyAlignment="1">
      <alignment horizontal="center" vertical="center"/>
    </xf>
    <xf numFmtId="0" fontId="11" fillId="3" borderId="1" xfId="12"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12" applyFont="1" applyFill="1" applyBorder="1" applyAlignment="1">
      <alignment horizontal="left" vertical="center" wrapText="1"/>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16" fillId="3" borderId="1" xfId="0" applyFont="1" applyFill="1" applyBorder="1" applyAlignment="1">
      <alignment horizontal="justify" vertical="center" wrapText="1"/>
    </xf>
    <xf numFmtId="0" fontId="11" fillId="0" borderId="0" xfId="0" applyFont="1" applyAlignment="1">
      <alignment wrapText="1"/>
    </xf>
    <xf numFmtId="0" fontId="7" fillId="2" borderId="3" xfId="1" applyFont="1" applyFill="1" applyBorder="1" applyAlignment="1">
      <alignment vertical="center" wrapText="1"/>
    </xf>
    <xf numFmtId="0" fontId="7" fillId="0" borderId="1" xfId="1" applyFont="1" applyBorder="1" applyAlignment="1">
      <alignment vertical="center" wrapText="1"/>
    </xf>
    <xf numFmtId="0" fontId="7" fillId="0" borderId="1" xfId="0" applyFont="1" applyBorder="1" applyAlignment="1">
      <alignment vertical="center" wrapText="1"/>
    </xf>
    <xf numFmtId="0" fontId="11"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1" fillId="0" borderId="5" xfId="1" applyFont="1" applyBorder="1" applyAlignment="1">
      <alignment vertical="center" wrapText="1"/>
    </xf>
    <xf numFmtId="0" fontId="11" fillId="0" borderId="8" xfId="1" applyFont="1" applyBorder="1" applyAlignment="1">
      <alignment vertical="center" wrapText="1"/>
    </xf>
    <xf numFmtId="0" fontId="11" fillId="0" borderId="4" xfId="1" applyFont="1" applyBorder="1" applyAlignment="1">
      <alignment vertical="center" wrapText="1"/>
    </xf>
    <xf numFmtId="0" fontId="17" fillId="0" borderId="1" xfId="0" applyFont="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16" fillId="0" borderId="3" xfId="1" applyFont="1" applyBorder="1" applyAlignment="1" applyProtection="1">
      <alignment horizontal="center" vertical="center" wrapText="1"/>
      <protection locked="0"/>
    </xf>
    <xf numFmtId="0" fontId="16" fillId="0" borderId="1" xfId="1" applyFont="1" applyBorder="1" applyAlignment="1" applyProtection="1">
      <alignment vertical="center" wrapText="1"/>
      <protection locked="0"/>
    </xf>
    <xf numFmtId="0" fontId="16" fillId="0" borderId="1"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0" xfId="1" applyFont="1" applyAlignment="1" applyProtection="1">
      <alignment horizontal="left" vertical="center"/>
      <protection locked="0"/>
    </xf>
    <xf numFmtId="0" fontId="17" fillId="0" borderId="1" xfId="0" applyFont="1" applyBorder="1" applyAlignment="1">
      <alignment vertical="center"/>
    </xf>
    <xf numFmtId="0" fontId="7" fillId="0" borderId="3" xfId="12" applyFont="1" applyBorder="1" applyAlignment="1">
      <alignment horizontal="center" vertical="center" wrapText="1"/>
    </xf>
    <xf numFmtId="0" fontId="7" fillId="0" borderId="1" xfId="12" applyFont="1" applyBorder="1" applyAlignment="1">
      <alignment horizontal="center" vertical="center"/>
    </xf>
    <xf numFmtId="0" fontId="8" fillId="0" borderId="6" xfId="1" applyFont="1" applyBorder="1" applyAlignment="1">
      <alignment horizontal="center" vertical="center"/>
    </xf>
    <xf numFmtId="0" fontId="8" fillId="0" borderId="0" xfId="1" applyFont="1" applyAlignment="1">
      <alignment horizontal="left" vertical="center"/>
    </xf>
    <xf numFmtId="0" fontId="16" fillId="0" borderId="3" xfId="12" applyFont="1" applyBorder="1" applyAlignment="1">
      <alignment horizontal="center" vertical="center" wrapText="1"/>
    </xf>
    <xf numFmtId="0" fontId="16" fillId="0" borderId="1" xfId="12" applyFont="1" applyBorder="1" applyAlignment="1">
      <alignment vertical="center" wrapText="1"/>
    </xf>
    <xf numFmtId="0" fontId="16" fillId="0" borderId="1" xfId="12" applyFont="1" applyBorder="1" applyAlignment="1">
      <alignment horizontal="center" vertical="center"/>
    </xf>
    <xf numFmtId="0" fontId="7" fillId="0" borderId="1" xfId="12" applyFont="1" applyBorder="1" applyAlignment="1">
      <alignment horizontal="center" vertical="center" wrapText="1"/>
    </xf>
    <xf numFmtId="0" fontId="8" fillId="0" borderId="6" xfId="1" applyFont="1" applyBorder="1" applyAlignment="1">
      <alignment horizontal="center" vertical="center" wrapText="1"/>
    </xf>
    <xf numFmtId="0" fontId="10" fillId="0" borderId="3" xfId="0" applyFont="1" applyFill="1" applyBorder="1" applyAlignment="1">
      <alignment horizontal="left" vertical="center"/>
    </xf>
    <xf numFmtId="0" fontId="8" fillId="0" borderId="3"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16" fillId="0" borderId="3" xfId="1" applyFont="1" applyBorder="1" applyAlignment="1">
      <alignment horizontal="center" vertical="center" wrapText="1"/>
    </xf>
    <xf numFmtId="0" fontId="16" fillId="0" borderId="1" xfId="1" applyFont="1" applyBorder="1" applyAlignment="1">
      <alignment horizontal="center" vertical="center"/>
    </xf>
    <xf numFmtId="0" fontId="7" fillId="0" borderId="12" xfId="11" applyFont="1" applyBorder="1" applyAlignment="1">
      <alignment horizontal="left" vertical="center" wrapText="1"/>
    </xf>
    <xf numFmtId="0" fontId="11" fillId="0" borderId="12" xfId="11" applyFont="1" applyBorder="1" applyAlignment="1">
      <alignment horizontal="center" vertical="center" wrapText="1"/>
    </xf>
    <xf numFmtId="0" fontId="7" fillId="0" borderId="12" xfId="11" applyFont="1" applyBorder="1" applyAlignment="1">
      <alignment horizontal="center" vertical="center"/>
    </xf>
    <xf numFmtId="0" fontId="7" fillId="0" borderId="12" xfId="11" applyFont="1" applyBorder="1" applyAlignment="1">
      <alignment horizontal="left" vertical="center"/>
    </xf>
    <xf numFmtId="0" fontId="10" fillId="0" borderId="6" xfId="0" applyFont="1" applyBorder="1" applyAlignment="1">
      <alignment horizontal="left" vertical="center"/>
    </xf>
    <xf numFmtId="0" fontId="8" fillId="0" borderId="0" xfId="12" applyFont="1" applyAlignment="1">
      <alignment horizontal="left" vertical="center"/>
    </xf>
    <xf numFmtId="0" fontId="9" fillId="0" borderId="1" xfId="1" applyFont="1" applyBorder="1" applyAlignment="1">
      <alignment horizontal="left" vertical="center" wrapText="1"/>
    </xf>
    <xf numFmtId="0" fontId="9" fillId="0" borderId="1" xfId="0" applyFont="1" applyFill="1" applyBorder="1" applyAlignment="1">
      <alignment horizontal="center" vertical="center"/>
    </xf>
    <xf numFmtId="0" fontId="8" fillId="0" borderId="1" xfId="1" applyFont="1" applyBorder="1" applyAlignment="1">
      <alignment horizontal="center" vertical="center"/>
    </xf>
    <xf numFmtId="0" fontId="16" fillId="0" borderId="1" xfId="1" applyFont="1" applyBorder="1" applyAlignment="1">
      <alignment horizontal="left" vertical="center" wrapText="1"/>
    </xf>
    <xf numFmtId="0" fontId="16" fillId="0" borderId="1" xfId="1" applyFont="1" applyBorder="1" applyAlignment="1">
      <alignment horizontal="center" vertical="center" wrapText="1"/>
    </xf>
    <xf numFmtId="0" fontId="7" fillId="0" borderId="1" xfId="0" quotePrefix="1" applyFont="1" applyBorder="1" applyAlignment="1">
      <alignment vertical="center" wrapText="1"/>
    </xf>
    <xf numFmtId="0" fontId="16" fillId="0" borderId="1" xfId="1" applyFont="1" applyBorder="1" applyAlignment="1">
      <alignment vertical="center" wrapText="1"/>
    </xf>
    <xf numFmtId="0" fontId="16" fillId="0" borderId="1" xfId="1" quotePrefix="1" applyFont="1" applyBorder="1" applyAlignment="1">
      <alignment horizontal="left" vertical="center" wrapText="1"/>
    </xf>
    <xf numFmtId="0" fontId="19" fillId="0" borderId="1" xfId="0" applyFont="1" applyBorder="1" applyAlignment="1">
      <alignment horizontal="justify" vertical="center" wrapText="1"/>
    </xf>
    <xf numFmtId="0" fontId="16" fillId="0" borderId="1" xfId="0" applyFont="1" applyBorder="1" applyAlignment="1" applyProtection="1">
      <alignment vertical="center" wrapText="1"/>
      <protection locked="0"/>
    </xf>
    <xf numFmtId="0" fontId="16" fillId="0" borderId="1" xfId="1" applyFont="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6" fillId="0" borderId="1" xfId="1" applyFont="1" applyBorder="1" applyAlignment="1" applyProtection="1">
      <alignment horizontal="left" vertical="center" wrapText="1"/>
      <protection locked="0"/>
    </xf>
    <xf numFmtId="0" fontId="7" fillId="0" borderId="1" xfId="11" applyFont="1" applyBorder="1" applyAlignment="1">
      <alignment horizontal="left" vertical="center" wrapText="1"/>
    </xf>
    <xf numFmtId="0" fontId="7" fillId="0" borderId="1" xfId="11" applyFont="1" applyBorder="1" applyAlignment="1">
      <alignment horizontal="center" vertical="center" wrapText="1"/>
    </xf>
    <xf numFmtId="0" fontId="11" fillId="0" borderId="1" xfId="11" applyFont="1" applyBorder="1" applyAlignment="1">
      <alignment horizontal="center" vertical="center" wrapText="1"/>
    </xf>
    <xf numFmtId="0" fontId="7" fillId="0" borderId="1" xfId="11" applyFont="1" applyBorder="1" applyAlignment="1">
      <alignment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12" applyFont="1" applyBorder="1" applyAlignment="1">
      <alignment horizontal="center" vertical="center"/>
    </xf>
    <xf numFmtId="0" fontId="16" fillId="0" borderId="1" xfId="0" applyFont="1" applyBorder="1" applyAlignment="1">
      <alignment horizontal="justify" vertical="center" wrapText="1"/>
    </xf>
    <xf numFmtId="0" fontId="11" fillId="0" borderId="1" xfId="12" applyFont="1" applyBorder="1" applyAlignment="1">
      <alignment horizontal="center" vertical="center" wrapText="1"/>
    </xf>
    <xf numFmtId="0" fontId="7" fillId="0" borderId="1" xfId="12" applyFont="1" applyBorder="1" applyAlignment="1">
      <alignment vertical="center" wrapText="1"/>
    </xf>
    <xf numFmtId="0" fontId="8" fillId="0" borderId="1" xfId="12" applyFont="1" applyBorder="1" applyAlignment="1">
      <alignment horizontal="left" vertical="center"/>
    </xf>
    <xf numFmtId="0" fontId="7" fillId="0" borderId="1" xfId="12" applyFont="1" applyBorder="1" applyAlignment="1">
      <alignment horizontal="left" vertical="center" wrapText="1"/>
    </xf>
    <xf numFmtId="0" fontId="7" fillId="0" borderId="1" xfId="12" applyFont="1" applyBorder="1" applyAlignment="1">
      <alignment horizontal="left" vertical="center"/>
    </xf>
    <xf numFmtId="0" fontId="16" fillId="0" borderId="1" xfId="12" applyFont="1" applyBorder="1" applyAlignment="1">
      <alignment horizontal="left" vertical="center" wrapText="1"/>
    </xf>
    <xf numFmtId="0" fontId="16" fillId="0" borderId="1" xfId="12" applyFont="1" applyBorder="1" applyAlignment="1">
      <alignment horizontal="center" vertical="center" wrapText="1"/>
    </xf>
    <xf numFmtId="0" fontId="0" fillId="0" borderId="0" xfId="0" applyFill="1" applyAlignment="1">
      <alignment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0" xfId="0" applyFont="1" applyAlignment="1">
      <alignment horizontal="left"/>
    </xf>
    <xf numFmtId="0" fontId="11" fillId="0" borderId="1" xfId="1" applyFont="1" applyBorder="1" applyAlignment="1">
      <alignment horizontal="center" vertical="center" wrapText="1"/>
    </xf>
  </cellXfs>
  <cellStyles count="13">
    <cellStyle name="Hyperlink" xfId="10" builtinId="8"/>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descr="d21baf22-b6be-4c78-a297-801e750d0644">
          <a:extLst>
            <a:ext uri="{FF2B5EF4-FFF2-40B4-BE49-F238E27FC236}">
              <a16:creationId xmlns:a16="http://schemas.microsoft.com/office/drawing/2014/main" xmlns="" id="{A1265D04-78E9-4759-9499-88D933F46063}"/>
            </a:ext>
          </a:extLst>
        </xdr:cNvPr>
        <xdr:cNvSpPr/>
      </xdr:nvSpPr>
      <xdr:spPr>
        <a:xfrm>
          <a:off x="5845176" y="119063"/>
          <a:ext cx="8673854" cy="3221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a:t>
          </a:r>
          <a:r>
            <a:rPr lang="vi-VN" sz="1400" b="1" baseline="0">
              <a:latin typeface="+mj-lt"/>
            </a:rPr>
            <a:t> (Cập nhật đối với HP/MH theo chương trình hiện hành)</a:t>
          </a:r>
          <a:endParaRPr lang="en-US" sz="1400" b="1">
            <a:latin typeface="+mj-lt"/>
          </a:endParaRPr>
        </a:p>
      </xdr:txBody>
    </xdr:sp>
    <xdr:clientData/>
  </xdr:twoCellAnchor>
  <xdr:twoCellAnchor>
    <xdr:from>
      <xdr:col>22</xdr:col>
      <xdr:colOff>0</xdr:colOff>
      <xdr:row>1</xdr:row>
      <xdr:rowOff>0</xdr:rowOff>
    </xdr:from>
    <xdr:to>
      <xdr:col>24</xdr:col>
      <xdr:colOff>1334313</xdr:colOff>
      <xdr:row>2</xdr:row>
      <xdr:rowOff>279400</xdr:rowOff>
    </xdr:to>
    <xdr:sp macro="" textlink="">
      <xdr:nvSpPr>
        <xdr:cNvPr id="3" name="Rectangle 2" descr="6b1f193a-ad92-4c10-a5d3-2a2b72969d68">
          <a:extLst>
            <a:ext uri="{FF2B5EF4-FFF2-40B4-BE49-F238E27FC236}">
              <a16:creationId xmlns:a16="http://schemas.microsoft.com/office/drawing/2014/main" xmlns="" id="{ECF82DF8-82B1-4FE6-9D35-F1C24A506136}"/>
            </a:ext>
          </a:extLst>
        </xdr:cNvPr>
        <xdr:cNvSpPr/>
      </xdr:nvSpPr>
      <xdr:spPr>
        <a:xfrm>
          <a:off x="21158200" y="228600"/>
          <a:ext cx="5969813" cy="520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t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tabSelected="1" zoomScale="50" zoomScaleNormal="50" workbookViewId="0">
      <pane xSplit="5" ySplit="6" topLeftCell="F7" activePane="bottomRight" state="frozen"/>
      <selection pane="topRight" activeCell="F1" sqref="F1"/>
      <selection pane="bottomLeft" activeCell="A7" sqref="A7"/>
      <selection pane="bottomRight" activeCell="U16" sqref="U16"/>
    </sheetView>
  </sheetViews>
  <sheetFormatPr defaultColWidth="9.140625" defaultRowHeight="18.75" x14ac:dyDescent="0.3"/>
  <cols>
    <col min="1" max="1" width="36.5703125" style="10" hidden="1" customWidth="1"/>
    <col min="2" max="2" width="4.42578125" style="9" customWidth="1"/>
    <col min="3" max="3" width="29.7109375" style="28" customWidth="1"/>
    <col min="4" max="4" width="4.42578125" style="9" customWidth="1"/>
    <col min="5" max="5" width="13.140625" style="9" customWidth="1"/>
    <col min="6" max="6" width="14.140625" style="18" customWidth="1"/>
    <col min="7" max="7" width="6.5703125" style="9" customWidth="1"/>
    <col min="8" max="8" width="5.85546875" style="9" customWidth="1"/>
    <col min="9" max="9" width="7" style="9" customWidth="1"/>
    <col min="10" max="10" width="9.140625" style="9" customWidth="1"/>
    <col min="11" max="11" width="12.28515625" style="18" customWidth="1"/>
    <col min="12" max="12" width="8.42578125" style="9" customWidth="1"/>
    <col min="13" max="13" width="5.28515625" style="9" customWidth="1"/>
    <col min="14" max="14" width="7.140625" style="9" customWidth="1"/>
    <col min="15" max="15" width="9.7109375" style="9" customWidth="1"/>
    <col min="16" max="16" width="6.5703125" style="9" customWidth="1"/>
    <col min="17" max="17" width="7.140625" style="9" customWidth="1"/>
    <col min="18" max="18" width="9.42578125" style="9" customWidth="1"/>
    <col min="19" max="19" width="44.140625" style="28" customWidth="1"/>
    <col min="20" max="20" width="31.85546875" style="28" customWidth="1"/>
    <col min="21" max="21" width="31.7109375" style="28" customWidth="1"/>
    <col min="22" max="22" width="33.42578125" style="28" customWidth="1"/>
    <col min="23" max="23" width="40.140625" style="28" customWidth="1"/>
    <col min="24" max="24" width="26.140625" style="9" customWidth="1"/>
    <col min="25" max="25" width="28.7109375" style="9" customWidth="1"/>
    <col min="26" max="26" width="10.85546875" style="9" customWidth="1"/>
    <col min="27" max="27" width="10.140625" style="9" customWidth="1"/>
    <col min="28" max="28" width="6.7109375" style="9" customWidth="1"/>
    <col min="29" max="29" width="7" style="9" hidden="1" customWidth="1"/>
    <col min="30" max="30" width="6.140625" style="9" customWidth="1"/>
    <col min="31" max="31" width="7.140625" style="9" customWidth="1"/>
    <col min="32" max="32" width="7.42578125" style="9" hidden="1" customWidth="1"/>
    <col min="33" max="33" width="7" style="9" customWidth="1"/>
    <col min="34" max="34" width="5.7109375" style="9" customWidth="1"/>
    <col min="35" max="36" width="6.42578125" style="9" customWidth="1"/>
    <col min="37" max="37" width="7.85546875" style="9" customWidth="1"/>
    <col min="38" max="38" width="8.42578125" style="9" customWidth="1"/>
    <col min="39" max="39" width="7.42578125" style="9" customWidth="1"/>
    <col min="40" max="40" width="27.42578125" style="10" customWidth="1"/>
    <col min="41" max="16384" width="9.140625" style="10"/>
  </cols>
  <sheetData>
    <row r="1" spans="1:39" s="2" customFormat="1" x14ac:dyDescent="0.3">
      <c r="B1" s="132" t="s">
        <v>39</v>
      </c>
      <c r="C1" s="132"/>
      <c r="D1" s="132"/>
      <c r="E1" s="1"/>
      <c r="F1" s="15"/>
      <c r="G1" s="1"/>
      <c r="H1" s="1"/>
      <c r="I1" s="1"/>
      <c r="J1" s="1"/>
      <c r="K1" s="15"/>
      <c r="L1" s="1"/>
      <c r="M1" s="1"/>
      <c r="N1" s="1"/>
      <c r="O1" s="1"/>
      <c r="P1" s="1"/>
      <c r="Q1" s="1"/>
      <c r="R1" s="1"/>
      <c r="S1" s="30"/>
      <c r="T1" s="30"/>
      <c r="U1" s="30"/>
      <c r="V1" s="30"/>
      <c r="W1" s="30"/>
      <c r="X1" s="1"/>
      <c r="Y1" s="1"/>
      <c r="Z1" s="1"/>
      <c r="AA1" s="1"/>
      <c r="AB1" s="1"/>
      <c r="AC1" s="1"/>
      <c r="AD1" s="1"/>
      <c r="AE1" s="1"/>
      <c r="AF1" s="1"/>
      <c r="AG1" s="1"/>
      <c r="AH1" s="1"/>
      <c r="AI1" s="1"/>
      <c r="AJ1" s="1"/>
      <c r="AK1" s="1"/>
      <c r="AL1" s="1"/>
      <c r="AM1" s="1"/>
    </row>
    <row r="2" spans="1:39" s="3" customFormat="1" x14ac:dyDescent="0.3">
      <c r="B2" s="37"/>
      <c r="C2" s="26"/>
      <c r="D2" s="4"/>
      <c r="E2" s="4"/>
      <c r="F2" s="16"/>
      <c r="G2" s="4"/>
      <c r="H2" s="4"/>
      <c r="I2" s="1"/>
      <c r="J2" s="1"/>
      <c r="K2" s="15"/>
      <c r="L2" s="1"/>
      <c r="M2" s="1"/>
      <c r="N2" s="1"/>
      <c r="O2" s="1"/>
      <c r="P2" s="1"/>
      <c r="Q2" s="1"/>
      <c r="R2" s="1"/>
      <c r="S2" s="30"/>
      <c r="T2" s="30"/>
      <c r="U2" s="30"/>
      <c r="V2" s="30"/>
      <c r="W2" s="30"/>
      <c r="X2" s="1"/>
      <c r="Y2" s="1"/>
      <c r="Z2" s="1"/>
      <c r="AA2" s="1"/>
      <c r="AB2" s="1"/>
      <c r="AC2" s="1"/>
      <c r="AD2" s="1"/>
      <c r="AE2" s="1"/>
      <c r="AF2" s="4"/>
      <c r="AG2" s="4"/>
      <c r="AH2" s="4"/>
      <c r="AI2" s="4"/>
      <c r="AJ2" s="4"/>
      <c r="AK2" s="4"/>
      <c r="AL2" s="4"/>
      <c r="AM2" s="4"/>
    </row>
    <row r="3" spans="1:39" s="6" customFormat="1" ht="42.95" customHeight="1" x14ac:dyDescent="0.3">
      <c r="B3" s="5"/>
      <c r="C3" s="27"/>
      <c r="D3" s="5"/>
      <c r="E3" s="5"/>
      <c r="F3" s="17"/>
      <c r="G3" s="5"/>
      <c r="H3" s="5"/>
      <c r="I3" s="5"/>
      <c r="J3" s="5"/>
      <c r="K3" s="17"/>
      <c r="L3" s="5"/>
      <c r="M3" s="5"/>
      <c r="N3" s="5"/>
      <c r="O3" s="5"/>
      <c r="P3" s="5"/>
      <c r="Q3" s="5"/>
      <c r="R3" s="5"/>
      <c r="S3" s="27"/>
      <c r="T3" s="27"/>
      <c r="U3" s="27"/>
      <c r="V3" s="27"/>
      <c r="W3" s="27"/>
      <c r="X3" s="5"/>
      <c r="Y3" s="5"/>
      <c r="Z3" s="5"/>
      <c r="AA3" s="5"/>
      <c r="AB3" s="5"/>
      <c r="AC3" s="5"/>
      <c r="AD3" s="5"/>
      <c r="AE3" s="5"/>
      <c r="AF3" s="5"/>
      <c r="AG3" s="5"/>
      <c r="AH3" s="5"/>
      <c r="AI3" s="5"/>
      <c r="AJ3" s="5"/>
      <c r="AK3" s="5"/>
      <c r="AL3" s="5"/>
      <c r="AM3" s="5"/>
    </row>
    <row r="4" spans="1:39" s="6" customFormat="1" ht="27.95" customHeight="1" x14ac:dyDescent="0.3">
      <c r="B4" s="120" t="s">
        <v>15</v>
      </c>
      <c r="C4" s="120" t="s">
        <v>17</v>
      </c>
      <c r="D4" s="120" t="s">
        <v>5</v>
      </c>
      <c r="E4" s="120" t="s">
        <v>41</v>
      </c>
      <c r="F4" s="133" t="s">
        <v>29</v>
      </c>
      <c r="G4" s="108" t="s">
        <v>36</v>
      </c>
      <c r="H4" s="110"/>
      <c r="I4" s="108" t="s">
        <v>33</v>
      </c>
      <c r="J4" s="110"/>
      <c r="K4" s="120" t="s">
        <v>46</v>
      </c>
      <c r="L4" s="108" t="s">
        <v>32</v>
      </c>
      <c r="M4" s="109"/>
      <c r="N4" s="109"/>
      <c r="O4" s="109"/>
      <c r="P4" s="109"/>
      <c r="Q4" s="109"/>
      <c r="R4" s="110"/>
      <c r="S4" s="38" t="s">
        <v>9</v>
      </c>
      <c r="T4" s="39"/>
      <c r="U4" s="39"/>
      <c r="V4" s="40"/>
      <c r="W4" s="108" t="s">
        <v>20</v>
      </c>
      <c r="X4" s="109"/>
      <c r="Y4" s="110"/>
      <c r="Z4" s="128" t="s">
        <v>30</v>
      </c>
      <c r="AA4" s="129"/>
      <c r="AB4" s="108" t="s">
        <v>44</v>
      </c>
      <c r="AC4" s="109"/>
      <c r="AD4" s="109"/>
      <c r="AE4" s="109"/>
      <c r="AF4" s="109"/>
      <c r="AG4" s="109"/>
      <c r="AH4" s="109"/>
      <c r="AI4" s="109"/>
      <c r="AJ4" s="109"/>
      <c r="AK4" s="109"/>
      <c r="AL4" s="109"/>
      <c r="AM4" s="110"/>
    </row>
    <row r="5" spans="1:39" s="6" customFormat="1" ht="34.5" customHeight="1" x14ac:dyDescent="0.3">
      <c r="B5" s="127"/>
      <c r="C5" s="127"/>
      <c r="D5" s="127"/>
      <c r="E5" s="127"/>
      <c r="F5" s="133"/>
      <c r="G5" s="111" t="s">
        <v>37</v>
      </c>
      <c r="H5" s="113" t="s">
        <v>38</v>
      </c>
      <c r="I5" s="115" t="s">
        <v>34</v>
      </c>
      <c r="J5" s="115" t="s">
        <v>35</v>
      </c>
      <c r="K5" s="127"/>
      <c r="L5" s="117" t="s">
        <v>31</v>
      </c>
      <c r="M5" s="118"/>
      <c r="N5" s="118"/>
      <c r="O5" s="118"/>
      <c r="P5" s="118"/>
      <c r="Q5" s="119"/>
      <c r="R5" s="120" t="s">
        <v>8</v>
      </c>
      <c r="S5" s="122" t="s">
        <v>10</v>
      </c>
      <c r="T5" s="124" t="s">
        <v>11</v>
      </c>
      <c r="U5" s="125"/>
      <c r="V5" s="126"/>
      <c r="W5" s="115" t="s">
        <v>18</v>
      </c>
      <c r="X5" s="115" t="s">
        <v>19</v>
      </c>
      <c r="Y5" s="115" t="s">
        <v>40</v>
      </c>
      <c r="Z5" s="130"/>
      <c r="AA5" s="131"/>
      <c r="AB5" s="104" t="s">
        <v>23</v>
      </c>
      <c r="AC5" s="7"/>
      <c r="AD5" s="104" t="s">
        <v>2</v>
      </c>
      <c r="AE5" s="104" t="s">
        <v>24</v>
      </c>
      <c r="AF5" s="7"/>
      <c r="AG5" s="104" t="s">
        <v>25</v>
      </c>
      <c r="AH5" s="104" t="s">
        <v>26</v>
      </c>
      <c r="AI5" s="104" t="s">
        <v>27</v>
      </c>
      <c r="AJ5" s="104" t="s">
        <v>42</v>
      </c>
      <c r="AK5" s="104" t="s">
        <v>43</v>
      </c>
      <c r="AL5" s="104" t="s">
        <v>28</v>
      </c>
      <c r="AM5" s="104" t="s">
        <v>0</v>
      </c>
    </row>
    <row r="6" spans="1:39" s="6" customFormat="1" ht="89.25" customHeight="1" x14ac:dyDescent="0.3">
      <c r="B6" s="121"/>
      <c r="C6" s="121"/>
      <c r="D6" s="121"/>
      <c r="E6" s="121"/>
      <c r="F6" s="133"/>
      <c r="G6" s="112"/>
      <c r="H6" s="114"/>
      <c r="I6" s="116"/>
      <c r="J6" s="116"/>
      <c r="K6" s="121"/>
      <c r="L6" s="8" t="s">
        <v>4</v>
      </c>
      <c r="M6" s="8" t="s">
        <v>6</v>
      </c>
      <c r="N6" s="8" t="s">
        <v>3</v>
      </c>
      <c r="O6" s="8" t="s">
        <v>47</v>
      </c>
      <c r="P6" s="8" t="s">
        <v>7</v>
      </c>
      <c r="Q6" s="7" t="s">
        <v>1</v>
      </c>
      <c r="R6" s="121"/>
      <c r="S6" s="123"/>
      <c r="T6" s="31" t="s">
        <v>13</v>
      </c>
      <c r="U6" s="31" t="s">
        <v>14</v>
      </c>
      <c r="V6" s="31" t="s">
        <v>12</v>
      </c>
      <c r="W6" s="116"/>
      <c r="X6" s="116"/>
      <c r="Y6" s="116"/>
      <c r="Z6" s="34" t="s">
        <v>21</v>
      </c>
      <c r="AA6" s="34" t="s">
        <v>22</v>
      </c>
      <c r="AB6" s="105"/>
      <c r="AC6" s="7"/>
      <c r="AD6" s="105"/>
      <c r="AE6" s="105"/>
      <c r="AF6" s="7"/>
      <c r="AG6" s="105"/>
      <c r="AH6" s="105"/>
      <c r="AI6" s="105"/>
      <c r="AJ6" s="105"/>
      <c r="AK6" s="105"/>
      <c r="AL6" s="105"/>
      <c r="AM6" s="105"/>
    </row>
    <row r="7" spans="1:39" s="52" customFormat="1" ht="187.5" customHeight="1" x14ac:dyDescent="0.25">
      <c r="A7" s="48" t="s">
        <v>65</v>
      </c>
      <c r="B7" s="58">
        <v>1</v>
      </c>
      <c r="C7" s="71" t="s">
        <v>49</v>
      </c>
      <c r="D7" s="72">
        <v>2</v>
      </c>
      <c r="E7" s="60" t="s">
        <v>50</v>
      </c>
      <c r="F7" s="100" t="s">
        <v>80</v>
      </c>
      <c r="G7" s="73">
        <v>30</v>
      </c>
      <c r="H7" s="73">
        <v>3</v>
      </c>
      <c r="I7" s="73" t="s">
        <v>16</v>
      </c>
      <c r="J7" s="73"/>
      <c r="K7" s="61" t="s">
        <v>57</v>
      </c>
      <c r="L7" s="60">
        <v>20</v>
      </c>
      <c r="M7" s="60">
        <v>4</v>
      </c>
      <c r="N7" s="60">
        <v>5</v>
      </c>
      <c r="O7" s="73"/>
      <c r="P7" s="73">
        <v>1</v>
      </c>
      <c r="Q7" s="35">
        <f t="shared" ref="Q7" si="0">L7+M7+N7+O7+P7</f>
        <v>30</v>
      </c>
      <c r="R7" s="60">
        <v>60</v>
      </c>
      <c r="S7" s="32" t="s">
        <v>58</v>
      </c>
      <c r="T7" s="32" t="s">
        <v>59</v>
      </c>
      <c r="U7" s="32" t="s">
        <v>60</v>
      </c>
      <c r="V7" s="32" t="s">
        <v>61</v>
      </c>
      <c r="W7" s="32" t="s">
        <v>62</v>
      </c>
      <c r="X7" s="61" t="s">
        <v>168</v>
      </c>
      <c r="Y7" s="61" t="s">
        <v>63</v>
      </c>
      <c r="Z7" s="59" t="s">
        <v>16</v>
      </c>
      <c r="AA7" s="59" t="s">
        <v>16</v>
      </c>
      <c r="AB7" s="59" t="s">
        <v>16</v>
      </c>
      <c r="AC7" s="59"/>
      <c r="AD7" s="59"/>
      <c r="AE7" s="59" t="s">
        <v>16</v>
      </c>
      <c r="AF7" s="59"/>
      <c r="AG7" s="59"/>
      <c r="AH7" s="59" t="s">
        <v>16</v>
      </c>
      <c r="AI7" s="59"/>
      <c r="AJ7" s="59"/>
      <c r="AK7" s="59"/>
      <c r="AL7" s="59"/>
      <c r="AM7" s="59"/>
    </row>
    <row r="8" spans="1:39" s="52" customFormat="1" ht="164.25" customHeight="1" x14ac:dyDescent="0.25">
      <c r="A8" s="48" t="s">
        <v>66</v>
      </c>
      <c r="B8" s="60">
        <v>2</v>
      </c>
      <c r="C8" s="61" t="s">
        <v>78</v>
      </c>
      <c r="D8" s="60">
        <v>2</v>
      </c>
      <c r="E8" s="60" t="s">
        <v>50</v>
      </c>
      <c r="F8" s="101" t="s">
        <v>80</v>
      </c>
      <c r="G8" s="60">
        <v>30</v>
      </c>
      <c r="H8" s="60">
        <v>3</v>
      </c>
      <c r="I8" s="60" t="s">
        <v>16</v>
      </c>
      <c r="J8" s="60"/>
      <c r="K8" s="60" t="s">
        <v>81</v>
      </c>
      <c r="L8" s="60">
        <v>17</v>
      </c>
      <c r="M8" s="60">
        <v>3</v>
      </c>
      <c r="N8" s="60">
        <v>6</v>
      </c>
      <c r="O8" s="60">
        <v>3</v>
      </c>
      <c r="P8" s="60">
        <v>1</v>
      </c>
      <c r="Q8" s="60">
        <v>30</v>
      </c>
      <c r="R8" s="60">
        <v>60</v>
      </c>
      <c r="S8" s="11" t="s">
        <v>145</v>
      </c>
      <c r="T8" s="11" t="s">
        <v>146</v>
      </c>
      <c r="U8" s="32" t="s">
        <v>82</v>
      </c>
      <c r="V8" s="12" t="s">
        <v>61</v>
      </c>
      <c r="W8" s="32" t="s">
        <v>159</v>
      </c>
      <c r="X8" s="61" t="s">
        <v>164</v>
      </c>
      <c r="Y8" s="13" t="s">
        <v>169</v>
      </c>
      <c r="Z8" s="60" t="s">
        <v>16</v>
      </c>
      <c r="AA8" s="60" t="s">
        <v>16</v>
      </c>
      <c r="AB8" s="59" t="s">
        <v>16</v>
      </c>
      <c r="AC8" s="62"/>
      <c r="AD8" s="62"/>
      <c r="AE8" s="59" t="s">
        <v>16</v>
      </c>
      <c r="AF8" s="62"/>
      <c r="AG8" s="62"/>
      <c r="AH8" s="59" t="s">
        <v>16</v>
      </c>
      <c r="AI8" s="62"/>
      <c r="AJ8" s="62"/>
      <c r="AK8" s="62"/>
      <c r="AL8" s="62"/>
      <c r="AM8" s="51"/>
    </row>
    <row r="9" spans="1:39" s="52" customFormat="1" ht="190.5" customHeight="1" x14ac:dyDescent="0.25">
      <c r="A9" s="48" t="s">
        <v>67</v>
      </c>
      <c r="B9" s="60">
        <v>3</v>
      </c>
      <c r="C9" s="61" t="s">
        <v>83</v>
      </c>
      <c r="D9" s="60">
        <v>2</v>
      </c>
      <c r="E9" s="60" t="s">
        <v>79</v>
      </c>
      <c r="F9" s="101" t="s">
        <v>80</v>
      </c>
      <c r="G9" s="60">
        <v>30</v>
      </c>
      <c r="H9" s="60">
        <v>3</v>
      </c>
      <c r="I9" s="60"/>
      <c r="J9" s="60" t="s">
        <v>16</v>
      </c>
      <c r="K9" s="60" t="s">
        <v>84</v>
      </c>
      <c r="L9" s="60">
        <v>21</v>
      </c>
      <c r="M9" s="60">
        <v>3</v>
      </c>
      <c r="N9" s="60">
        <v>5</v>
      </c>
      <c r="O9" s="60"/>
      <c r="P9" s="60">
        <v>1</v>
      </c>
      <c r="Q9" s="60">
        <v>30</v>
      </c>
      <c r="R9" s="60">
        <v>60</v>
      </c>
      <c r="S9" s="11" t="s">
        <v>85</v>
      </c>
      <c r="T9" s="11" t="s">
        <v>86</v>
      </c>
      <c r="U9" s="32" t="s">
        <v>87</v>
      </c>
      <c r="V9" s="11" t="s">
        <v>53</v>
      </c>
      <c r="W9" s="33" t="s">
        <v>88</v>
      </c>
      <c r="X9" s="11" t="s">
        <v>89</v>
      </c>
      <c r="Y9" s="99" t="s">
        <v>90</v>
      </c>
      <c r="Z9" s="60" t="s">
        <v>16</v>
      </c>
      <c r="AA9" s="60" t="s">
        <v>16</v>
      </c>
      <c r="AB9" s="62" t="s">
        <v>16</v>
      </c>
      <c r="AC9" s="62"/>
      <c r="AE9" s="62" t="s">
        <v>16</v>
      </c>
      <c r="AF9" s="62"/>
      <c r="AG9" s="62"/>
      <c r="AH9" s="62" t="s">
        <v>16</v>
      </c>
      <c r="AI9" s="62"/>
      <c r="AJ9" s="62"/>
      <c r="AK9" s="62"/>
      <c r="AL9" s="62"/>
      <c r="AM9" s="51"/>
    </row>
    <row r="10" spans="1:39" s="52" customFormat="1" ht="305.25" customHeight="1" x14ac:dyDescent="0.25">
      <c r="A10" s="48" t="s">
        <v>68</v>
      </c>
      <c r="B10" s="36">
        <v>4</v>
      </c>
      <c r="C10" s="61" t="s">
        <v>91</v>
      </c>
      <c r="D10" s="60">
        <v>2</v>
      </c>
      <c r="E10" s="60" t="s">
        <v>50</v>
      </c>
      <c r="F10" s="101" t="s">
        <v>92</v>
      </c>
      <c r="G10" s="60">
        <v>30</v>
      </c>
      <c r="H10" s="60">
        <v>3</v>
      </c>
      <c r="I10" s="60"/>
      <c r="J10" s="60" t="s">
        <v>16</v>
      </c>
      <c r="K10" s="60" t="s">
        <v>93</v>
      </c>
      <c r="L10" s="60">
        <v>18</v>
      </c>
      <c r="M10" s="60">
        <v>3</v>
      </c>
      <c r="N10" s="60">
        <v>8</v>
      </c>
      <c r="O10" s="60"/>
      <c r="P10" s="60">
        <v>1</v>
      </c>
      <c r="Q10" s="60">
        <v>30</v>
      </c>
      <c r="R10" s="60">
        <v>60</v>
      </c>
      <c r="S10" s="11" t="s">
        <v>94</v>
      </c>
      <c r="T10" s="33" t="s">
        <v>147</v>
      </c>
      <c r="U10" s="33" t="s">
        <v>95</v>
      </c>
      <c r="V10" s="33" t="s">
        <v>53</v>
      </c>
      <c r="W10" s="32" t="s">
        <v>96</v>
      </c>
      <c r="X10" s="61" t="s">
        <v>161</v>
      </c>
      <c r="Y10" s="99" t="s">
        <v>97</v>
      </c>
      <c r="Z10" s="36" t="s">
        <v>16</v>
      </c>
      <c r="AA10" s="36" t="s">
        <v>16</v>
      </c>
      <c r="AB10" s="62" t="s">
        <v>16</v>
      </c>
      <c r="AC10" s="62"/>
      <c r="AE10" s="62" t="s">
        <v>16</v>
      </c>
      <c r="AF10" s="62"/>
      <c r="AH10" s="62" t="s">
        <v>16</v>
      </c>
      <c r="AI10" s="62"/>
      <c r="AJ10" s="62"/>
      <c r="AK10" s="62"/>
      <c r="AL10" s="62"/>
      <c r="AM10" s="51"/>
    </row>
    <row r="11" spans="1:39" s="52" customFormat="1" ht="297" customHeight="1" x14ac:dyDescent="0.25">
      <c r="A11" s="48" t="s">
        <v>69</v>
      </c>
      <c r="B11" s="63">
        <v>5</v>
      </c>
      <c r="C11" s="74" t="s">
        <v>98</v>
      </c>
      <c r="D11" s="75">
        <v>2</v>
      </c>
      <c r="E11" s="75" t="s">
        <v>50</v>
      </c>
      <c r="F11" s="101" t="s">
        <v>80</v>
      </c>
      <c r="G11" s="60">
        <v>30</v>
      </c>
      <c r="H11" s="60">
        <v>3</v>
      </c>
      <c r="I11" s="60" t="s">
        <v>16</v>
      </c>
      <c r="J11" s="75"/>
      <c r="K11" s="33" t="s">
        <v>99</v>
      </c>
      <c r="L11" s="73">
        <v>18</v>
      </c>
      <c r="M11" s="73">
        <v>6</v>
      </c>
      <c r="N11" s="73">
        <v>5</v>
      </c>
      <c r="O11" s="73"/>
      <c r="P11" s="73">
        <v>1</v>
      </c>
      <c r="Q11" s="35">
        <f t="shared" ref="Q11:Q12" si="1">L11+M11+N11+O11+P11</f>
        <v>30</v>
      </c>
      <c r="R11" s="73">
        <v>60</v>
      </c>
      <c r="S11" s="33" t="s">
        <v>100</v>
      </c>
      <c r="T11" s="33" t="s">
        <v>148</v>
      </c>
      <c r="U11" s="76" t="s">
        <v>163</v>
      </c>
      <c r="V11" s="33" t="s">
        <v>101</v>
      </c>
      <c r="W11" s="77" t="s">
        <v>102</v>
      </c>
      <c r="X11" s="74" t="s">
        <v>162</v>
      </c>
      <c r="Y11" s="78" t="s">
        <v>103</v>
      </c>
      <c r="Z11" s="59" t="s">
        <v>16</v>
      </c>
      <c r="AA11" s="59" t="s">
        <v>16</v>
      </c>
      <c r="AB11" s="59" t="s">
        <v>16</v>
      </c>
      <c r="AC11" s="59"/>
      <c r="AD11" s="59"/>
      <c r="AE11" s="59" t="s">
        <v>16</v>
      </c>
      <c r="AF11" s="59"/>
      <c r="AG11" s="59"/>
      <c r="AH11" s="59" t="s">
        <v>16</v>
      </c>
      <c r="AI11" s="59"/>
      <c r="AJ11" s="59"/>
      <c r="AK11" s="59"/>
      <c r="AL11" s="59"/>
      <c r="AM11" s="51"/>
    </row>
    <row r="12" spans="1:39" s="52" customFormat="1" ht="335.25" customHeight="1" x14ac:dyDescent="0.25">
      <c r="A12" s="48" t="s">
        <v>70</v>
      </c>
      <c r="B12" s="63">
        <v>6</v>
      </c>
      <c r="C12" s="74" t="s">
        <v>104</v>
      </c>
      <c r="D12" s="75">
        <v>4</v>
      </c>
      <c r="E12" s="75" t="s">
        <v>50</v>
      </c>
      <c r="F12" s="101" t="s">
        <v>80</v>
      </c>
      <c r="G12" s="60">
        <v>60</v>
      </c>
      <c r="H12" s="60">
        <v>6</v>
      </c>
      <c r="I12" s="60" t="s">
        <v>16</v>
      </c>
      <c r="J12" s="75"/>
      <c r="K12" s="79" t="s">
        <v>105</v>
      </c>
      <c r="L12" s="73">
        <v>36</v>
      </c>
      <c r="M12" s="73">
        <v>10</v>
      </c>
      <c r="N12" s="73">
        <v>8</v>
      </c>
      <c r="O12" s="73">
        <v>4</v>
      </c>
      <c r="P12" s="73">
        <v>2</v>
      </c>
      <c r="Q12" s="35">
        <f t="shared" si="1"/>
        <v>60</v>
      </c>
      <c r="R12" s="73">
        <v>120</v>
      </c>
      <c r="S12" s="11" t="s">
        <v>106</v>
      </c>
      <c r="T12" s="33" t="s">
        <v>149</v>
      </c>
      <c r="U12" s="76" t="s">
        <v>165</v>
      </c>
      <c r="V12" s="33" t="s">
        <v>107</v>
      </c>
      <c r="W12" s="77" t="s">
        <v>108</v>
      </c>
      <c r="X12" s="78" t="s">
        <v>167</v>
      </c>
      <c r="Y12" s="78" t="s">
        <v>154</v>
      </c>
      <c r="Z12" s="59" t="s">
        <v>16</v>
      </c>
      <c r="AA12" s="59" t="s">
        <v>16</v>
      </c>
      <c r="AB12" s="59" t="s">
        <v>16</v>
      </c>
      <c r="AC12" s="59"/>
      <c r="AD12" s="59"/>
      <c r="AE12" s="59" t="s">
        <v>16</v>
      </c>
      <c r="AF12" s="59"/>
      <c r="AH12" s="59" t="s">
        <v>16</v>
      </c>
      <c r="AI12" s="64"/>
      <c r="AJ12" s="64"/>
      <c r="AK12" s="64"/>
      <c r="AL12" s="64"/>
      <c r="AM12" s="51"/>
    </row>
    <row r="13" spans="1:39" s="47" customFormat="1" ht="266.25" customHeight="1" x14ac:dyDescent="0.25">
      <c r="A13" s="41" t="s">
        <v>71</v>
      </c>
      <c r="B13" s="42">
        <v>7</v>
      </c>
      <c r="C13" s="80" t="s">
        <v>109</v>
      </c>
      <c r="D13" s="81">
        <v>2</v>
      </c>
      <c r="E13" s="81" t="s">
        <v>110</v>
      </c>
      <c r="F13" s="102" t="s">
        <v>111</v>
      </c>
      <c r="G13" s="81">
        <v>30</v>
      </c>
      <c r="H13" s="81">
        <v>3</v>
      </c>
      <c r="I13" s="81"/>
      <c r="J13" s="81" t="s">
        <v>16</v>
      </c>
      <c r="K13" s="82" t="s">
        <v>112</v>
      </c>
      <c r="L13" s="81">
        <v>18</v>
      </c>
      <c r="M13" s="81">
        <v>3</v>
      </c>
      <c r="N13" s="81">
        <v>8</v>
      </c>
      <c r="O13" s="81"/>
      <c r="P13" s="81">
        <v>1</v>
      </c>
      <c r="Q13" s="81">
        <v>30</v>
      </c>
      <c r="R13" s="60">
        <v>60</v>
      </c>
      <c r="S13" s="44" t="s">
        <v>113</v>
      </c>
      <c r="T13" s="44" t="s">
        <v>153</v>
      </c>
      <c r="U13" s="44" t="s">
        <v>166</v>
      </c>
      <c r="V13" s="44" t="s">
        <v>114</v>
      </c>
      <c r="W13" s="44" t="s">
        <v>170</v>
      </c>
      <c r="X13" s="83" t="s">
        <v>115</v>
      </c>
      <c r="Y13" s="83" t="s">
        <v>116</v>
      </c>
      <c r="Z13" s="43" t="s">
        <v>16</v>
      </c>
      <c r="AA13" s="43" t="s">
        <v>16</v>
      </c>
      <c r="AB13" s="45" t="s">
        <v>16</v>
      </c>
      <c r="AC13" s="45"/>
      <c r="AE13" s="45" t="s">
        <v>16</v>
      </c>
      <c r="AF13" s="45"/>
      <c r="AH13" s="45" t="s">
        <v>16</v>
      </c>
      <c r="AI13" s="45"/>
      <c r="AJ13" s="45"/>
      <c r="AK13" s="45"/>
      <c r="AL13" s="45"/>
      <c r="AM13" s="46"/>
    </row>
    <row r="14" spans="1:39" s="52" customFormat="1" ht="192.75" customHeight="1" thickBot="1" x14ac:dyDescent="0.3">
      <c r="A14" s="48" t="s">
        <v>72</v>
      </c>
      <c r="B14" s="65">
        <v>8</v>
      </c>
      <c r="C14" s="84" t="s">
        <v>48</v>
      </c>
      <c r="D14" s="85">
        <v>2</v>
      </c>
      <c r="E14" s="85" t="s">
        <v>50</v>
      </c>
      <c r="F14" s="100" t="s">
        <v>80</v>
      </c>
      <c r="G14" s="85">
        <v>30</v>
      </c>
      <c r="H14" s="85">
        <v>3</v>
      </c>
      <c r="I14" s="85" t="s">
        <v>16</v>
      </c>
      <c r="J14" s="85"/>
      <c r="K14" s="84" t="s">
        <v>64</v>
      </c>
      <c r="L14" s="85">
        <v>20</v>
      </c>
      <c r="M14" s="85">
        <v>4</v>
      </c>
      <c r="N14" s="85">
        <v>5</v>
      </c>
      <c r="O14" s="85"/>
      <c r="P14" s="85">
        <v>1</v>
      </c>
      <c r="Q14" s="86">
        <v>30</v>
      </c>
      <c r="R14" s="60">
        <v>60</v>
      </c>
      <c r="S14" s="87" t="s">
        <v>150</v>
      </c>
      <c r="T14" s="87" t="s">
        <v>51</v>
      </c>
      <c r="U14" s="87" t="s">
        <v>52</v>
      </c>
      <c r="V14" s="87" t="s">
        <v>53</v>
      </c>
      <c r="W14" s="87" t="s">
        <v>54</v>
      </c>
      <c r="X14" s="84" t="s">
        <v>55</v>
      </c>
      <c r="Y14" s="84" t="s">
        <v>56</v>
      </c>
      <c r="Z14" s="66" t="s">
        <v>16</v>
      </c>
      <c r="AA14" s="67" t="s">
        <v>16</v>
      </c>
      <c r="AB14" s="67" t="s">
        <v>16</v>
      </c>
      <c r="AC14" s="67"/>
      <c r="AD14" s="67"/>
      <c r="AE14" s="45" t="s">
        <v>16</v>
      </c>
      <c r="AF14" s="67"/>
      <c r="AG14" s="67"/>
      <c r="AH14" s="67" t="s">
        <v>16</v>
      </c>
      <c r="AJ14" s="67"/>
      <c r="AK14" s="67"/>
      <c r="AL14" s="67"/>
      <c r="AM14" s="68"/>
    </row>
    <row r="15" spans="1:39" s="52" customFormat="1" ht="400.5" customHeight="1" x14ac:dyDescent="0.25">
      <c r="A15" s="48" t="s">
        <v>73</v>
      </c>
      <c r="B15" s="69">
        <v>9</v>
      </c>
      <c r="C15" s="88" t="s">
        <v>121</v>
      </c>
      <c r="D15" s="89">
        <v>2</v>
      </c>
      <c r="E15" s="89" t="s">
        <v>50</v>
      </c>
      <c r="F15" s="101" t="s">
        <v>122</v>
      </c>
      <c r="G15" s="90">
        <v>30</v>
      </c>
      <c r="H15" s="90">
        <v>3</v>
      </c>
      <c r="I15" s="90" t="s">
        <v>16</v>
      </c>
      <c r="J15" s="90"/>
      <c r="K15" s="91" t="s">
        <v>123</v>
      </c>
      <c r="L15" s="90">
        <v>20</v>
      </c>
      <c r="M15" s="90">
        <v>6</v>
      </c>
      <c r="N15" s="90">
        <v>3</v>
      </c>
      <c r="O15" s="90">
        <v>0</v>
      </c>
      <c r="P15" s="90">
        <v>1</v>
      </c>
      <c r="Q15" s="92">
        <f t="shared" ref="Q15:Q16" si="2">L15+M15+N15+O15+P15</f>
        <v>30</v>
      </c>
      <c r="R15" s="60">
        <v>60</v>
      </c>
      <c r="S15" s="11" t="s">
        <v>124</v>
      </c>
      <c r="T15" s="11" t="s">
        <v>125</v>
      </c>
      <c r="U15" s="11" t="s">
        <v>126</v>
      </c>
      <c r="V15" s="11" t="s">
        <v>61</v>
      </c>
      <c r="W15" s="93" t="s">
        <v>127</v>
      </c>
      <c r="X15" s="94"/>
      <c r="Y15" s="95" t="s">
        <v>128</v>
      </c>
      <c r="Z15" s="19" t="s">
        <v>16</v>
      </c>
      <c r="AA15" s="19" t="s">
        <v>16</v>
      </c>
      <c r="AB15" s="19" t="s">
        <v>16</v>
      </c>
      <c r="AC15" s="70"/>
      <c r="AE15" s="19" t="s">
        <v>16</v>
      </c>
      <c r="AF15" s="19" t="s">
        <v>16</v>
      </c>
      <c r="AH15" s="19" t="s">
        <v>16</v>
      </c>
      <c r="AI15" s="70"/>
      <c r="AJ15" s="19"/>
      <c r="AK15" s="19"/>
      <c r="AL15" s="19"/>
      <c r="AM15" s="51"/>
    </row>
    <row r="16" spans="1:39" s="52" customFormat="1" ht="408.75" customHeight="1" x14ac:dyDescent="0.25">
      <c r="A16" s="48" t="s">
        <v>74</v>
      </c>
      <c r="B16" s="49">
        <v>10</v>
      </c>
      <c r="C16" s="20" t="s">
        <v>129</v>
      </c>
      <c r="D16" s="21">
        <v>2</v>
      </c>
      <c r="E16" s="56" t="s">
        <v>50</v>
      </c>
      <c r="F16" s="103" t="s">
        <v>122</v>
      </c>
      <c r="G16" s="22">
        <v>30</v>
      </c>
      <c r="H16" s="22">
        <v>3</v>
      </c>
      <c r="I16" s="96"/>
      <c r="J16" s="22" t="s">
        <v>16</v>
      </c>
      <c r="K16" s="29" t="s">
        <v>130</v>
      </c>
      <c r="L16" s="22">
        <v>21</v>
      </c>
      <c r="M16" s="22">
        <v>5</v>
      </c>
      <c r="N16" s="22">
        <v>3</v>
      </c>
      <c r="O16" s="22"/>
      <c r="P16" s="22">
        <v>1</v>
      </c>
      <c r="Q16" s="23">
        <f t="shared" si="2"/>
        <v>30</v>
      </c>
      <c r="R16" s="60">
        <v>60</v>
      </c>
      <c r="S16" s="20" t="s">
        <v>131</v>
      </c>
      <c r="T16" s="24" t="s">
        <v>132</v>
      </c>
      <c r="U16" s="24" t="s">
        <v>133</v>
      </c>
      <c r="V16" s="24" t="s">
        <v>53</v>
      </c>
      <c r="W16" s="24" t="s">
        <v>171</v>
      </c>
      <c r="X16" s="25" t="s">
        <v>134</v>
      </c>
      <c r="Y16" s="20" t="s">
        <v>135</v>
      </c>
      <c r="Z16" s="49" t="s">
        <v>16</v>
      </c>
      <c r="AA16" s="49" t="s">
        <v>16</v>
      </c>
      <c r="AB16" s="19" t="s">
        <v>16</v>
      </c>
      <c r="AC16" s="50"/>
      <c r="AE16" s="19" t="s">
        <v>16</v>
      </c>
      <c r="AF16" s="50"/>
      <c r="AH16" s="19" t="s">
        <v>16</v>
      </c>
      <c r="AI16" s="19" t="s">
        <v>16</v>
      </c>
      <c r="AJ16" s="50"/>
      <c r="AK16" s="50"/>
      <c r="AL16" s="50"/>
      <c r="AM16" s="51"/>
    </row>
    <row r="17" spans="1:39" s="52" customFormat="1" ht="404.25" customHeight="1" x14ac:dyDescent="0.25">
      <c r="A17" s="48" t="s">
        <v>75</v>
      </c>
      <c r="B17" s="53">
        <v>11</v>
      </c>
      <c r="C17" s="97" t="s">
        <v>117</v>
      </c>
      <c r="D17" s="98">
        <v>2</v>
      </c>
      <c r="E17" s="98" t="s">
        <v>50</v>
      </c>
      <c r="F17" s="101" t="s">
        <v>111</v>
      </c>
      <c r="G17" s="98">
        <v>30</v>
      </c>
      <c r="H17" s="98">
        <v>3</v>
      </c>
      <c r="I17" s="98" t="s">
        <v>16</v>
      </c>
      <c r="J17" s="98"/>
      <c r="K17" s="98"/>
      <c r="L17" s="98">
        <v>20</v>
      </c>
      <c r="M17" s="98">
        <v>4</v>
      </c>
      <c r="N17" s="98">
        <v>5</v>
      </c>
      <c r="O17" s="98"/>
      <c r="P17" s="98">
        <v>1</v>
      </c>
      <c r="Q17" s="98">
        <v>30</v>
      </c>
      <c r="R17" s="60">
        <v>60</v>
      </c>
      <c r="S17" s="54" t="s">
        <v>155</v>
      </c>
      <c r="T17" s="54" t="s">
        <v>156</v>
      </c>
      <c r="U17" s="54" t="s">
        <v>118</v>
      </c>
      <c r="V17" s="54" t="s">
        <v>119</v>
      </c>
      <c r="W17" s="54" t="s">
        <v>157</v>
      </c>
      <c r="X17" s="97" t="s">
        <v>158</v>
      </c>
      <c r="Y17" s="97" t="s">
        <v>120</v>
      </c>
      <c r="Z17" s="53" t="s">
        <v>16</v>
      </c>
      <c r="AA17" s="53" t="s">
        <v>16</v>
      </c>
      <c r="AB17" s="55" t="s">
        <v>16</v>
      </c>
      <c r="AC17" s="55"/>
      <c r="AE17" s="55" t="s">
        <v>16</v>
      </c>
      <c r="AF17" s="55"/>
      <c r="AH17" s="55" t="s">
        <v>16</v>
      </c>
      <c r="AI17" s="55"/>
      <c r="AJ17" s="55"/>
      <c r="AK17" s="55"/>
      <c r="AL17" s="55"/>
      <c r="AM17" s="51"/>
    </row>
    <row r="18" spans="1:39" s="52" customFormat="1" ht="231.75" customHeight="1" x14ac:dyDescent="0.25">
      <c r="A18" s="48" t="s">
        <v>76</v>
      </c>
      <c r="B18" s="49">
        <v>12</v>
      </c>
      <c r="C18" s="95" t="s">
        <v>136</v>
      </c>
      <c r="D18" s="56">
        <v>2</v>
      </c>
      <c r="E18" s="56" t="s">
        <v>50</v>
      </c>
      <c r="F18" s="101" t="s">
        <v>92</v>
      </c>
      <c r="G18" s="56">
        <v>30</v>
      </c>
      <c r="H18" s="56">
        <v>3</v>
      </c>
      <c r="I18" s="56"/>
      <c r="J18" s="56" t="s">
        <v>16</v>
      </c>
      <c r="K18" s="56"/>
      <c r="L18" s="56">
        <v>18</v>
      </c>
      <c r="M18" s="56">
        <v>5</v>
      </c>
      <c r="N18" s="56">
        <v>6</v>
      </c>
      <c r="O18" s="56"/>
      <c r="P18" s="56">
        <v>1</v>
      </c>
      <c r="Q18" s="56">
        <v>30</v>
      </c>
      <c r="R18" s="60">
        <v>60</v>
      </c>
      <c r="S18" s="11" t="s">
        <v>137</v>
      </c>
      <c r="T18" s="11" t="s">
        <v>151</v>
      </c>
      <c r="U18" s="11" t="s">
        <v>160</v>
      </c>
      <c r="V18" s="33" t="s">
        <v>53</v>
      </c>
      <c r="W18" s="93" t="s">
        <v>172</v>
      </c>
      <c r="X18" s="95" t="s">
        <v>173</v>
      </c>
      <c r="Y18" s="14" t="s">
        <v>138</v>
      </c>
      <c r="Z18" s="49" t="s">
        <v>16</v>
      </c>
      <c r="AA18" s="49" t="s">
        <v>16</v>
      </c>
      <c r="AB18" s="56" t="s">
        <v>16</v>
      </c>
      <c r="AC18" s="56"/>
      <c r="AE18" s="56" t="s">
        <v>16</v>
      </c>
      <c r="AF18" s="56"/>
      <c r="AH18" s="56" t="s">
        <v>16</v>
      </c>
      <c r="AI18" s="56"/>
      <c r="AJ18" s="56"/>
      <c r="AK18" s="56"/>
      <c r="AL18" s="56"/>
      <c r="AM18" s="57"/>
    </row>
    <row r="19" spans="1:39" s="52" customFormat="1" ht="255" customHeight="1" x14ac:dyDescent="0.25">
      <c r="A19" s="48" t="s">
        <v>77</v>
      </c>
      <c r="B19" s="49">
        <v>13</v>
      </c>
      <c r="C19" s="95" t="s">
        <v>139</v>
      </c>
      <c r="D19" s="56">
        <v>2</v>
      </c>
      <c r="E19" s="56" t="s">
        <v>50</v>
      </c>
      <c r="F19" s="101" t="s">
        <v>92</v>
      </c>
      <c r="G19" s="56">
        <v>30</v>
      </c>
      <c r="H19" s="56">
        <v>3</v>
      </c>
      <c r="I19" s="56" t="s">
        <v>16</v>
      </c>
      <c r="J19" s="56"/>
      <c r="K19" s="56" t="s">
        <v>140</v>
      </c>
      <c r="L19" s="56">
        <v>18</v>
      </c>
      <c r="M19" s="56">
        <v>6</v>
      </c>
      <c r="N19" s="56">
        <v>5</v>
      </c>
      <c r="O19" s="56"/>
      <c r="P19" s="56">
        <v>1</v>
      </c>
      <c r="Q19" s="56">
        <v>30</v>
      </c>
      <c r="R19" s="60">
        <v>60</v>
      </c>
      <c r="S19" s="11" t="s">
        <v>141</v>
      </c>
      <c r="T19" s="33" t="s">
        <v>152</v>
      </c>
      <c r="U19" s="33" t="s">
        <v>142</v>
      </c>
      <c r="V19" s="33" t="s">
        <v>53</v>
      </c>
      <c r="W19" s="93" t="s">
        <v>143</v>
      </c>
      <c r="X19" s="95" t="s">
        <v>144</v>
      </c>
      <c r="Y19" s="99" t="s">
        <v>97</v>
      </c>
      <c r="Z19" s="49" t="s">
        <v>16</v>
      </c>
      <c r="AA19" s="49" t="s">
        <v>16</v>
      </c>
      <c r="AB19" s="50" t="s">
        <v>16</v>
      </c>
      <c r="AC19" s="50"/>
      <c r="AE19" s="50" t="s">
        <v>16</v>
      </c>
      <c r="AF19" s="50"/>
      <c r="AH19" s="50" t="s">
        <v>16</v>
      </c>
      <c r="AI19" s="50"/>
      <c r="AJ19" s="50"/>
      <c r="AK19" s="50"/>
      <c r="AL19" s="50"/>
      <c r="AM19" s="51"/>
    </row>
    <row r="21" spans="1:39" ht="58.5" customHeight="1" x14ac:dyDescent="0.3">
      <c r="C21" s="106" t="s">
        <v>45</v>
      </c>
      <c r="D21" s="107"/>
      <c r="E21" s="107"/>
    </row>
  </sheetData>
  <dataConsolidate/>
  <mergeCells count="35">
    <mergeCell ref="F4:F6"/>
    <mergeCell ref="B1:D1"/>
    <mergeCell ref="B4:B6"/>
    <mergeCell ref="C4:C6"/>
    <mergeCell ref="D4:D6"/>
    <mergeCell ref="E4:E6"/>
    <mergeCell ref="G4:H4"/>
    <mergeCell ref="I4:J4"/>
    <mergeCell ref="K4:K6"/>
    <mergeCell ref="L4:R4"/>
    <mergeCell ref="W4:Y4"/>
    <mergeCell ref="W5:W6"/>
    <mergeCell ref="X5:X6"/>
    <mergeCell ref="Y5:Y6"/>
    <mergeCell ref="J5:J6"/>
    <mergeCell ref="L5:Q5"/>
    <mergeCell ref="R5:R6"/>
    <mergeCell ref="S5:S6"/>
    <mergeCell ref="T5:V5"/>
    <mergeCell ref="AJ5:AJ6"/>
    <mergeCell ref="AK5:AK6"/>
    <mergeCell ref="AL5:AL6"/>
    <mergeCell ref="AM5:AM6"/>
    <mergeCell ref="C21:E21"/>
    <mergeCell ref="AB5:AB6"/>
    <mergeCell ref="AD5:AD6"/>
    <mergeCell ref="AE5:AE6"/>
    <mergeCell ref="AG5:AG6"/>
    <mergeCell ref="AH5:AH6"/>
    <mergeCell ref="AI5:AI6"/>
    <mergeCell ref="Z4:AA5"/>
    <mergeCell ref="AB4:AM4"/>
    <mergeCell ref="G5:G6"/>
    <mergeCell ref="H5:H6"/>
    <mergeCell ref="I5:I6"/>
  </mergeCells>
  <dataValidations count="2">
    <dataValidation type="textLength" operator="lessThanOrEqual" allowBlank="1" showInputMessage="1" showErrorMessage="1" promptTitle="Thông báo" prompt="Không quá 280 ký tự (khoảng 60 từ)" sqref="S16">
      <formula1>280</formula1>
    </dataValidation>
    <dataValidation type="textLength" operator="lessThanOrEqual" allowBlank="1" showInputMessage="1" showErrorMessage="1" promptTitle="Thông báo" prompt="Tóm tắt không quá 180 ký tự (khoảng 35 chữ)" sqref="U7:U9 S15:U15 U14 T16 V16:V17 U17">
      <formula1>180</formula1>
    </dataValidation>
  </dataValidations>
  <hyperlinks>
    <hyperlink ref="Y18"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2022-01-15T15:13:39Z</cp:lastPrinted>
  <dcterms:created xsi:type="dcterms:W3CDTF">2018-11-23T03:46:32Z</dcterms:created>
  <dcterms:modified xsi:type="dcterms:W3CDTF">2022-08-19T03:52:39Z</dcterms:modified>
</cp:coreProperties>
</file>