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20715" windowHeight="11760"/>
  </bookViews>
  <sheets>
    <sheet name="2021.chuẩn" sheetId="6" r:id="rId1"/>
  </sheet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P14" i="6"/>
  <c r="P13"/>
  <c r="P12"/>
  <c r="P11"/>
  <c r="P10"/>
  <c r="P9"/>
  <c r="P8"/>
</calcChain>
</file>

<file path=xl/sharedStrings.xml><?xml version="1.0" encoding="utf-8"?>
<sst xmlns="http://schemas.openxmlformats.org/spreadsheetml/2006/main" count="157" uniqueCount="105">
  <si>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</si>
  <si>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</si>
  <si>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</si>
  <si>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</si>
  <si>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</si>
  <si>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</si>
  <si>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</si>
  <si>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</si>
  <si>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</si>
  <si>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</si>
  <si>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</si>
  <si>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</si>
  <si>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</si>
  <si>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</si>
  <si>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</si>
  <si>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</si>
  <si>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</si>
  <si>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</si>
  <si>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</si>
  <si>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</si>
  <si>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</si>
  <si>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</si>
  <si>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</si>
  <si>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</si>
  <si>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</si>
  <si>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</si>
  <si>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</si>
  <si>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</si>
  <si>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</si>
  <si>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</si>
  <si>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</si>
  <si>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</si>
  <si>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</si>
  <si>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</si>
  <si>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</si>
  <si>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</si>
  <si>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</si>
  <si>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</si>
  <si>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</si>
  <si>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</si>
  <si>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</si>
  <si>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</si>
  <si>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</si>
  <si>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</si>
  <si>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</si>
  <si>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</si>
  <si>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</si>
  <si>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Lý thuyết quản lý tài chính công</t>
  </si>
  <si>
    <t>Quản lý tài chính công</t>
  </si>
  <si>
    <t>Tài chính tiền tệ</t>
  </si>
  <si>
    <t>Cung cấp kiến thức chuyên sâu về quản lý tài công, ngân sách nhà nước; rèn luyện kỹ năng nghiên cứu lý luận và vận dụng thực tiễn về quản lý tài chính công, ngân sách nhà nước; nâng cao năng lực tự chủ và trách nhiệm của sinh viên với môn học lý thuyết quản lý tài chính công.</t>
  </si>
  <si>
    <t>Nhận thức và nắm vững kiến thức lý luận chung về tài chính công và quản lý tài chính công; lý thuyết cơ bản về quản lý ngân sách nhà nước, quản lý các quỹ ngoài ngân sách và đánh giá kết quả hoạt động quản lý tài chính công.</t>
  </si>
  <si>
    <t>Xây dựng các kỹ năng: Vận dụng các kiến thức lý thuyết về quản lý tài chính công nói chung vào thực tiễn soạn lập và ban hành chính sách về quản lý tài chính công của Việt Nam;  Nghiên cứu các kinh nghiệm quản lý tài chính công quốc tế và nhận diện đánh giá, đề xuất các giải pháp để cải thiện các vấn đề trong thực tiễn quản lý tài chính công ở Việt Nam</t>
  </si>
  <si>
    <t>Chủ động và sáng tạo trong học tập và nghiên cứu môn học; tôn trọng và có trách nhiệm đối với pháp luật và lợi ích công; tự tin và có lý tưởng tốt trong cuộc sống xã hội.</t>
  </si>
  <si>
    <t>1. PGS,TS Hoàng Thị Thuý Nguyệt và TS. Đào Thị Bích Hạnh (2016), Giáo trình Lý thuyết quản lý tài chính công, NXB Tài chính.</t>
  </si>
  <si>
    <t>1. Campo SalvatoreSchiavo and Tommasi Daniel (1999), Quản lý chi tiêu công, Ngân hàng Phát triển Châu Á (ADB), Chương 2, Chương 6, Chương 9. 
2. International Moneytary Fund (IMF 2014), Government finance statistics manual, chapter 2.
3. Ngân hàng Thế giới (2016), Khung đánh giá trách nhiệm giải trình về tài chính và chi tiêu công (PEFA).</t>
  </si>
  <si>
    <t>http://quochoi.vn;
http://chinhphu.vn;
http://www.mof.gov.vn;
http://www.mpi.gov.vn</t>
  </si>
  <si>
    <t>Quản lý thu ngân sách nhà nước</t>
  </si>
  <si>
    <t>Đào tạo người học phát triển một cách toàn diện về kiến thức, kỹ năng, về mức độ tự chủ và trách nhiệm; nắm vững kiến thức cơ bản và chuyển sâu về quản lý thu ngân sách nhà nước; có trình độ công nghệ thông tin và ngoại ngữ đáp ứng yêu cầu công việc; có năng lực hoạch định chính sách, chiến lược, kế hoạch thu ngân sách nhà nước. Có kỹ năng thực hành thành thạo, làm việc độc lập, sáng tạo và giải quyết  các vấn đề trong quản lý thu ngân sách nhà nước.</t>
  </si>
  <si>
    <t>Hiểu và vận dụng những kiến thức của môn học vào giải quyết có hiệu quả các vấn đề thực tiễn về quản lý thu ngân sách nhà nước</t>
  </si>
  <si>
    <t>Có khả năng tổ chức thực hiện, tham mưu, tư vấn và khởi nghiệp trong lĩnh vực quản lý thu ngân sách nhà nước; có khả năng làm việc nhóm, lắng nghe, đàm phán, thuyết trình và giao tiếp, tự nghiên cứu các vấn đề liên quan đến quản lý thu ngân sách nhà nước.</t>
  </si>
  <si>
    <t>Có ý thức, trách nhiệm, đạo đức nghề nghiệp. Có tác phong làm việc khoa học, chuyên nghiệp, tính kỷ luật cao. Chủ động, sẵn sàng hội nhập thị trường lao động.</t>
  </si>
  <si>
    <r>
      <t xml:space="preserve">1. PGS.,TS Hoàng Thị Thuý Nguyệt và TS. Đào Thị Bích Hạnh (2017), </t>
    </r>
    <r>
      <rPr>
        <i/>
        <sz val="13"/>
        <color theme="1"/>
        <rFont val="Times New Roman"/>
        <family val="1"/>
      </rPr>
      <t>Giáo trình Quản lý thu ngân sách nhà nước</t>
    </r>
    <r>
      <rPr>
        <sz val="13"/>
        <color theme="1"/>
        <rFont val="Times New Roman"/>
        <family val="1"/>
      </rPr>
      <t>, NXB Tài chính, Thư viện Học viện Tài chính.</t>
    </r>
  </si>
  <si>
    <t>1. PGS,TS Hoàng Thị Thúy Nguyệt và TS Đào Thị Bích Hạnh (2016), Giáo trình Lý thuyết quản lý tài chính công, NXB Tài chính. 
2. Quốc hội (2015), Luật Ngân sách nhà nước số 83/2015/QH13.
3. Văn phòng Quốc hội (2016), Luật Quản lý thuế số 03/VBHN-VPQH ngày 28 tháng 04 năm 2016.</t>
  </si>
  <si>
    <t>Quản lý chi ngân sách nhà nước</t>
  </si>
  <si>
    <t>Nhận thức, nắm vững kiến thức lý luận và nghiệp vụ quản lý chi ngân sách nhà nước; vận dụng lý luận và nghiệp vụ về quản lý chi ngân sách nhà nước vào thực tiễn quản lý chi ngân sách nhà nước ở Việt Nam với thái độ chủ động, tích cực, hợp tác trong học tập và nghiên cứu môn học.</t>
  </si>
  <si>
    <t xml:space="preserve">Nhận thức và nắm vững kiến thức lý luận và nghiệp vụ quản lý chi ngân sách nhà nước; cơ sở lý luận và thực tiễn của các quy định pháp luật hiện hành về quản lý chi ngân sách nhà nước ở Việt Nam. </t>
  </si>
  <si>
    <t>Có kỹ năng vận dụng những kiến thức lý luận và nghiệp vụ để nhận diện, thực hành, phân tích và đánh giá những vấn đề thực tiễn về quản lý chi ngân sách nhà nước; tự nghiên cứu, nhận diện và hiểu biết đúng đắn, rõ ràng các quy định của pháp luật hiện hành về quản lý chi ngân sách nhà nước và đề xuất ý tưởng, quan điểm, giải pháp hoàn thiện; tổ chức và hợp tác thực hiện các nghiệp vụ quản lý chi ngân sách nhà nước.</t>
  </si>
  <si>
    <t>Chuyên cần, ham mê, chủ động, tích cực, sáng tạo trong học tập và nghiên cứu môn học. Tôn trọng, yêu quý, mong muốn học tập những phẩm chất tốt của giảng viên và các nhà khoa học. Tôn trọng và có trách nhiệm đối với lợi ích công; tự tin và có lý tưởng tốt trong cuộc sống xã hội.</t>
  </si>
  <si>
    <t>1. TS. Bùi Tiến Hanh (2018), Giáo trình Quản lý chi ngân sách nhà nước, NXB Tài chính.</t>
  </si>
  <si>
    <t>1. Đặng Văn Du và Bùi Tiến Hanh (2010), Giáo trình quản lý chi ngân sách nhà nước, NXB Tài chính.
2. Richard Allen, Richard Hemming và Barry H. Potter (2013), Sổ tay về Quản lý tài chính công.
3. Dương Thị Bình Minh (2005), Quản lý chi tiêu công ở Việt Nam thực trạng và giải pháp, NXB Tài chính.</t>
  </si>
  <si>
    <t>http://quochoi.vn;
http://chinhphu.vn;
http://www.mof.gov.vn</t>
  </si>
  <si>
    <t>Quản lý chi phí dự án đầu tư xây dựng vốn ngân sách nhà nước</t>
  </si>
  <si>
    <t xml:space="preserve">Đào tạo người học phát triển một cách toàn diện về kiến thức, kỹ năng, về mức độ tự chủ và trách nhiệm; nắm vững kiến thức cơ bản và chuyển sâu về quản lý chi phí dự án đầu tư xây dựng vốn ngân sách nhà nước; có trình độ công nghệ thông tin và ngoại ngữ đáp ứng yêu cầu công việc; có năng lực hoạch định chính sách, chiến lược, kế hoạch chi đầu tư xây dựng vốn ngân sách nhà nước. </t>
  </si>
  <si>
    <t xml:space="preserve">Nhận thức, nắm vững kiến thức lý luận và nghiệp vụ quản lý chi phí dự án đầu tư xây dựng thuộc nguồn vốn NSNN; Nhận thức, nắm vững cơ sở lý luận và thực tiễn của các quy định hiện hành về quản lý chi phí dự án đầu tư xây dựng thuộc nguồn vốn NSNN. </t>
  </si>
  <si>
    <t>Vận dụng những kiến thức lý luận và nghiệp vụ vào giải quyết có hiệu quả các vấn đề thực tiễn về quản lý chi phí dự án đầu tư xây dựng thuộc nguồn vốn NSNN; Tự nghiên cứu, đánh giá các quy định của pháp luật hiện hành về quản lý chi phí dự án đầu tư xây dựng thuộc nguồn vốn NSNN và đề xuất ý tưởng, quan điểm, giải pháp hoàn thiện chúng phù hợp với thực trạng kinh tế xã hội và yêu cầu đổi mới quản lý tài chính đầu tư công của đất nước.</t>
  </si>
  <si>
    <r>
      <t xml:space="preserve">1. TS Bùi Tiến Hanh (2015), </t>
    </r>
    <r>
      <rPr>
        <sz val="13"/>
        <color theme="1"/>
        <rFont val="Times New Roman"/>
        <family val="1"/>
      </rPr>
      <t>Giáo trình Quản lý chi phí dự án đầu tư xây dựng thuộc nguồn vốn ngân sách nhà nước, Nhà xuất bản Tài chính</t>
    </r>
  </si>
  <si>
    <t>Quản lý tài chính công (Public finance management)</t>
  </si>
  <si>
    <t> Tiếng Anh</t>
  </si>
  <si>
    <t>Understanding and mastering the theory of public financial management such as the management process, principles, characteristics and basic requirements of modern public financial management.</t>
  </si>
  <si>
    <t>Understanding the theory of public financial management.
Understanding the management process, principles, characteristics and basic requirements of modern public financial management.</t>
  </si>
  <si>
    <t>Training and developing understandable reading and translation in to English skills about the public financial management issues.
Providing for students the skills in self-study, practicing in public finance management major English.</t>
  </si>
  <si>
    <t>Initiactive and creativity in learning and researching subjects.
An objective, comprehensive and scientific attitude in assessing issues in public financial management.</t>
  </si>
  <si>
    <t>1. PGS.TS Hoang Thi Thuy Nguyet, PGS.TS Pham Van Lien (2016), Public finnance management, NXB Tài chính.</t>
  </si>
  <si>
    <t>1. International Moneytary Fund (IMF 2014), Government finance statistics manual, chapter 2.
2. Richard Allen Richard Hemming Barry H. Potter (Edited 2013), The International Handbook of Public Financial Management, Part 1, London: Palgrave macmillan.
3. The World Bank (1998), Public Expenditure Management Handbook, chapter 1and chapter 2.</t>
  </si>
  <si>
    <t>www.worldbank.org;
www.chinhphu.vn;
www.mof.gov.vn</t>
  </si>
  <si>
    <t xml:space="preserve">Cung cấp kiến thức tổng quát về quản lý tài công. Rèn luyện kỹ năng nghiên cứu lý luận và vận dụng thực tiễn về quản lý tài chính công. Nâng cao năng lực tự chủ và trách nhiệm của sinh viên với môn học quản lý tài chính công. </t>
  </si>
  <si>
    <t>Nhận thức, nắm vững lý thuyết cơ bản và các nghiệp vụ về quản lý tài chính công; lý luận và thực tiễn của các quy định pháp luật hiện hành về quản lý tài chính công, ngân sách nhà nước ở Việt Nam.</t>
  </si>
  <si>
    <t>Xây dựng các kỹ năng: Vận dụng những kiến thức lý luận, nghiệp vụ để nhận diện, thực hành, phân tích và đánh giá thực trạng quản lý tài chính công ở Việt Nam; Tự nghiên cứu, nhận diện và hiểu biết đúng đắn các quy định của pháp luật hiện hành về quản lý tài chính công, ngân sách nhà nước và đề xuất ý tưởng sửa đổi, bổ sung chính sách; Tổ chức và hợp tác thực hiện các nghiệp vụ quản lý tài chính công, ngân sách nhà nước.</t>
  </si>
  <si>
    <t>1. TS Bùi Tiến Hanh, TS Phạm Thị Hoàng Phương (2016), Giáo trình Quản lý Tài chính công, NXB Tài chính</t>
  </si>
  <si>
    <t xml:space="preserve">1. International Moneytary Fund (IMF 2014), Government finance statistics manual, chapter 2.
2. Jody Zall Kusek và Ray C.rist, Ngân hàng Thế giới (2005), Mười bước tiến tới Hệ thống giám sát và Đánh giá dựa trên kết quả.
3. Michel Bouvier, Marie - Christine Esclassan and Jean - Pierre Lassale (2005), Tài chính công, Nhà xuất bản chính trị quốc gia, Hà Nội. </t>
  </si>
  <si>
    <t>Thực tập tốt nghiệp</t>
  </si>
  <si>
    <t>Giúp sinh viên củng cố và bổ sung kiến thức lý luận, nghiệp vụ, nắm vững quy trình nghiệp vụ, vận dụng được kiến thức đã học để phân tích giải quyết các vấn đề của thực tiễn thuộc phạm vi chuyên môn của ngành và chuyên ngành ở các cơ sở thực tập; rèn luyện phương pháp công tác và năng lực tổ chức thực hiện công tác chuyên môn, rèn luyện ý thức tổ chức kỷ luật; rèn luyện kỹ năng nghiên cứu khoa học, so sánh giữa lý luận và thực tiễn.</t>
  </si>
  <si>
    <t>Sau khi hoàn thành việc học lý thuyết, sinh viên cần đến các đơn vị thực tập tại các cơ sở phù hợp với lĩnh vực chuyên môn được đào tạo, lĩnh vực nghiên cứu của đề tài nhằm trang bị thêm kiến thức thực tế, đối chiếu giữa lý thuyết đã học với thực tiễn.
 Giúp sinh viên thu thập các số liệu, tư liệu, hoàn thiện kiến thức đã học chuẩn bị cho việc làm luận văn tốt nghiệp/đồ án tốt nghiệp.</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</si>
  <si>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</si>
  <si>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1. Campo SalvatoreSchiavo and Tommasi Daniel (1999), Quản lý chi tiêu công, Ngân hàng Phát triển Châu Á (ADB).
2. International Moneytary Fund (IMF 2014), Government finance statistics manual.
3. Ngân hàng Thế giới (2016), Khung đánh giá trách nhiệm giải trình về tài chính và chi tiêu công (PEFA).
4. Richard Allen, Richard Hemming và Barry H. Potter (2013), Sổ tay về Quản lý tài chính công.</t>
  </si>
  <si>
    <t>1. PGS.,TS Hoàng Thị Thuý Nguyệt và TS. Đào Thị Bích Hạnh (2016), Giáo trình Lý thuyết quản lý tài chính công, NXB Tài chính.
2. PGS.,TS Hoàng Thị Thuý Nguyệt và TS. Đào Thị Bích Hạnh (2017), Giáo trình Quản lý thu ngân sách nhà nước, NXB Tài chính.
3. TS. Bùi Tiến Hanh (2018), Giáo trình Quản lý chi ngân sách nhà nước, NXB Tài chính.
4. TS Phạm Văn Khoan và TS Nguyễn Trọng Thản (2010), Giáo trình Quản lý tài chính các cơ quan nhà nước và đơn vị sự nghiệp công, NXB Tài chính.</t>
  </si>
  <si>
    <t>1. TS Bùi Tiến Hanh (2018), Giáo trình Quản lý chi ngân sách nhà nước, NXB Tài chính.
2. Nghị định 15/2021/NĐ-CP hướng dẫn một số nội dung về quản lý dự án đầu tư xây dựng.
3. Nghị định 10/2021/NĐ-CP về quản lý chi phí đầu tư xây dựng</t>
  </si>
  <si>
    <t>Quản trị tài chính đơn vị cung cấp dịch vụ công</t>
  </si>
  <si>
    <t>Hiểu và vận dụng những kiến thức của môn học vào giải quyết có hiệu quả các vấn đề thực tiễn về quản trị tài chính đơn vị cung cấp dịch vụ công.</t>
  </si>
  <si>
    <t>Đào tạo người học phát triển một cách toàn diện về kiến thức, kỹ năng, về mức độ tự chủ và trách nhiệm; nắm vững kiến thức cơ bản và chuyển sâu về quản trị tài chính đơn vị cung cấp dịch vụ công; có trình độ công nghệ thông tin và ngoại ngữ đáp ứng yêu cầu công việc. Có kỹ năng thực hành thành thạo, làm việc độc lập, sáng tạo và giải quyết các vấn đề trong quản trị tài chính đơn vị cung cấp dịch vụ công.</t>
  </si>
  <si>
    <t>Vận dụng những kiến thức lý luận và nghiệp vụ để nhận diện, thực hành, phân tích và đánh giá những vấn đề thực tiễn về quản trị tài chính tại các đơn vị cung cấp dịch vụ công. Có kỹ năng tổ chức và hợp tác thực hiện các nghiệp vụ quản trị tài chính tại các đơn vị cung cấp dịch vụ công.</t>
  </si>
  <si>
    <t>PGS.,TS. Nguyễn Trọng Thản; TS Phạm Thị Hoàng Phương (2019), Giáo trình Quản trị tài chính đơn vị cung cấp dịch vụ công, NXB Tài chính.</t>
  </si>
  <si>
    <t>1. Alnoor Bhimani, Charles T. Horngren, Srikant M. Datar, George Foster (2005), Management and Cost Accounting, Prentice Hall.
2. TS Bùi Tiến Hanh (2018), Giáo trình quản lý chi ngân sách nhà nước, NXB Tài chính.
3. Bộ Tài chính (2017), Chế độ kế toán hành chính sự nghiệp,  Nhà xuất bản Tài chính.
4 . Bùi Văn Vần và Vũ Văn Ninh (2015), Giáo trình Tài chính doanh nghiệp, Nhà xuất bản Tài chính, Hà Nội.
5. Cerruti, Caroline; Neyens, Ruth (2016), Public Asset Management Companies : A Toolkit, World Bank Studies; Washington, D.C.
6. Charles T. Horngen, Srikant M. Datar, Madhav V. Rajan (2012), Cost Accounting, Pearson.
7. D. Detter, S. Fölster (2015), The Public Wealth of Nations: How Management of Public Assets Can Boost or Bust Economic Growth, Palgrave Macmillan UK.
8. Earl R. Wilson, Jacqueline L. Reck, Susan C. Kattelus (2010), Accounting for Govermental &amp; Nonprofit Entities, McGraw-Hill.
9. James Sagner (2014), Working Capital Management: Applications and Case Studies, Wiley Corporate F&amp;A.
10. Jennier Bean, Lascelles Hussey (2011), Consting and Pricing, Public sector services, HB publications.
11. Nguyễn Trọng Cơ, Nghiêm Thị Thà (2017), Giáo trình Phân tích tài chính, NXB Tài chính, Hà Nội.
12. Quốc Hội (2015), Luật Ngân sách nhà nước 
13. Quốc Hội (2015), Luật Kế toán
14. Ray H. Garrison, Eric W. Noreen, Peter C. Brewer (2008), Managerial Accounting, McGraw-Hill.
15. Steven A.Finkler, Daniel L.Smith, Thad D.Calabrese, Robert M.Prutell (2016), Financial management for Public, Health, and Not - for - Profit Organizations.</t>
  </si>
  <si>
    <t>www.chinhphu.vn;
www.mof.gov.vn;
www.quochoi.vn</t>
  </si>
</sst>
</file>

<file path=xl/styles.xml><?xml version="1.0" encoding="utf-8"?>
<styleSheet xmlns="http://schemas.openxmlformats.org/spreadsheetml/2006/main">
  <fonts count="22">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
      <b/>
      <sz val="14"/>
      <name val="Times New Roman"/>
      <family val="1"/>
    </font>
    <font>
      <b/>
      <sz val="13"/>
      <name val="Times New Roman"/>
      <family val="1"/>
    </font>
    <font>
      <sz val="13"/>
      <name val="Arial"/>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8" fillId="0" borderId="3" xfId="1" applyFont="1" applyBorder="1" applyAlignment="1">
      <alignment horizontal="center" vertical="center" wrapText="1"/>
    </xf>
    <xf numFmtId="0" fontId="12" fillId="0" borderId="1" xfId="0" applyFont="1" applyBorder="1" applyAlignment="1">
      <alignment horizontal="center" vertical="top" wrapText="1"/>
    </xf>
    <xf numFmtId="0" fontId="12" fillId="0" borderId="3" xfId="1" applyFont="1" applyBorder="1" applyAlignment="1">
      <alignment horizontal="center" vertical="center" wrapText="1"/>
    </xf>
    <xf numFmtId="0" fontId="18" fillId="0" borderId="3" xfId="1" applyFont="1" applyBorder="1" applyAlignment="1">
      <alignment horizontal="center" vertical="top" wrapText="1"/>
    </xf>
    <xf numFmtId="0" fontId="12" fillId="0" borderId="1" xfId="1" applyFont="1" applyBorder="1" applyAlignment="1">
      <alignment horizontal="left" vertical="top" wrapText="1"/>
    </xf>
    <xf numFmtId="0" fontId="19" fillId="0" borderId="1" xfId="1" applyFont="1" applyBorder="1" applyAlignment="1">
      <alignment horizontal="center" vertical="center" wrapText="1"/>
    </xf>
    <xf numFmtId="0" fontId="19" fillId="0" borderId="3" xfId="1" applyFont="1" applyBorder="1" applyAlignment="1">
      <alignment horizontal="center" vertical="center" wrapText="1"/>
    </xf>
    <xf numFmtId="0" fontId="13" fillId="0" borderId="3" xfId="1" applyFont="1" applyBorder="1" applyAlignment="1">
      <alignment horizontal="center" vertical="top"/>
    </xf>
    <xf numFmtId="0" fontId="12" fillId="0" borderId="3" xfId="1" applyFont="1" applyBorder="1" applyAlignment="1">
      <alignment horizontal="center" vertical="top"/>
    </xf>
    <xf numFmtId="0" fontId="14" fillId="0" borderId="1" xfId="0" applyFont="1" applyBorder="1" applyAlignment="1">
      <alignment horizontal="center" vertical="top"/>
    </xf>
    <xf numFmtId="0" fontId="11" fillId="0" borderId="3" xfId="1" applyFont="1" applyFill="1" applyBorder="1" applyAlignment="1">
      <alignment horizontal="center" vertical="top" wrapText="1"/>
    </xf>
    <xf numFmtId="0" fontId="11" fillId="0" borderId="3" xfId="1" applyFont="1" applyFill="1" applyBorder="1" applyAlignment="1">
      <alignment horizontal="left" vertical="top" wrapText="1"/>
    </xf>
    <xf numFmtId="0" fontId="20" fillId="0" borderId="3" xfId="1" applyFont="1" applyFill="1" applyBorder="1" applyAlignment="1">
      <alignment horizontal="center" vertical="center" wrapText="1"/>
    </xf>
    <xf numFmtId="0" fontId="11" fillId="0" borderId="1" xfId="0" applyFont="1" applyFill="1" applyBorder="1" applyAlignment="1">
      <alignment horizontal="center" vertical="top" wrapText="1"/>
    </xf>
    <xf numFmtId="0" fontId="20" fillId="0" borderId="3" xfId="1" applyFont="1" applyFill="1" applyBorder="1" applyAlignment="1">
      <alignment horizontal="center" vertical="top" wrapText="1"/>
    </xf>
    <xf numFmtId="0" fontId="21" fillId="0" borderId="3" xfId="1" applyFont="1" applyFill="1" applyBorder="1" applyAlignment="1">
      <alignment horizontal="center" vertical="top"/>
    </xf>
    <xf numFmtId="0" fontId="11" fillId="0"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3" xfId="1" applyFont="1" applyFill="1" applyBorder="1" applyAlignment="1">
      <alignment horizontal="center" vertical="top"/>
    </xf>
    <xf numFmtId="0" fontId="11" fillId="0" borderId="1" xfId="1" applyFont="1" applyFill="1" applyBorder="1" applyAlignment="1">
      <alignment horizontal="center" vertical="top"/>
    </xf>
    <xf numFmtId="0" fontId="20" fillId="0" borderId="1" xfId="1" applyFont="1" applyFill="1" applyBorder="1" applyAlignment="1">
      <alignment horizontal="center" vertical="center" wrapText="1"/>
    </xf>
    <xf numFmtId="0" fontId="11" fillId="0" borderId="0" xfId="1" applyFont="1" applyFill="1" applyAlignment="1">
      <alignment horizontal="left"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a:t>
          </a:r>
          <a:r>
            <a:rPr lang="en-US" sz="1400" b="1">
              <a:latin typeface="+mj-lt"/>
            </a:rPr>
            <a:t>2021 -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5"/>
  <sheetViews>
    <sheetView tabSelected="1" zoomScale="78" zoomScaleNormal="78" workbookViewId="0">
      <pane xSplit="4" ySplit="6" topLeftCell="E7" activePane="bottomRight" state="frozen"/>
      <selection pane="topRight" activeCell="F1" sqref="F1"/>
      <selection pane="bottomLeft" activeCell="A7" sqref="A7"/>
      <selection pane="bottomRight" activeCell="B7" sqref="B7"/>
    </sheetView>
  </sheetViews>
  <sheetFormatPr defaultColWidth="9.125" defaultRowHeight="16.5"/>
  <cols>
    <col min="1" max="1" width="4.25" style="5" customWidth="1"/>
    <col min="2" max="2" width="29.75" style="6" customWidth="1"/>
    <col min="3" max="3" width="5.75" style="5" customWidth="1"/>
    <col min="4" max="4" width="12.375" style="5" customWidth="1"/>
    <col min="5" max="5" width="14.125" style="5" customWidth="1"/>
    <col min="6" max="6" width="7" style="5" customWidth="1"/>
    <col min="7" max="7" width="5.875" style="5" customWidth="1"/>
    <col min="8" max="8" width="7" style="5" customWidth="1"/>
    <col min="9" max="9" width="8.75" style="5" customWidth="1"/>
    <col min="10" max="10" width="12.25" style="5" customWidth="1"/>
    <col min="11" max="11" width="7.75" style="5" customWidth="1"/>
    <col min="12" max="12" width="5.25" style="5" customWidth="1"/>
    <col min="13" max="13" width="7.125" style="5" customWidth="1"/>
    <col min="14" max="14" width="9.375" style="5" customWidth="1"/>
    <col min="15" max="15" width="5.75" style="5" customWidth="1"/>
    <col min="16" max="16" width="8.125" style="5" customWidth="1"/>
    <col min="17" max="17" width="8.375" style="5" customWidth="1"/>
    <col min="18" max="18" width="46.75" style="5" customWidth="1"/>
    <col min="19" max="19" width="38.75" style="5" customWidth="1"/>
    <col min="20" max="20" width="41.625" style="5" customWidth="1"/>
    <col min="21" max="21" width="34.25" style="5" customWidth="1"/>
    <col min="22" max="22" width="42" style="5" customWidth="1"/>
    <col min="23" max="23" width="38.625" style="5" customWidth="1"/>
    <col min="24" max="24" width="28.125" style="5" customWidth="1"/>
    <col min="25" max="25" width="10.25" style="5" customWidth="1"/>
    <col min="26" max="26" width="11.25" style="5" customWidth="1"/>
    <col min="27" max="27" width="7.25" style="5" customWidth="1"/>
    <col min="28" max="28" width="6.375" style="5" customWidth="1"/>
    <col min="29" max="30" width="6.25" style="5" customWidth="1"/>
    <col min="31" max="31" width="7.3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75" style="5" customWidth="1"/>
    <col min="38" max="16384" width="9.125" style="6"/>
  </cols>
  <sheetData>
    <row r="1" spans="1:37" s="1" customFormat="1">
      <c r="A1" s="58" t="s">
        <v>39</v>
      </c>
      <c r="B1" s="58"/>
      <c r="C1" s="58"/>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2" customFormat="1">
      <c r="A2" s="8"/>
      <c r="C2" s="12"/>
      <c r="D2" s="12"/>
      <c r="E2" s="12"/>
      <c r="F2" s="12"/>
      <c r="G2" s="12"/>
      <c r="H2" s="11"/>
      <c r="I2" s="11"/>
      <c r="J2" s="11"/>
      <c r="K2" s="11"/>
      <c r="L2" s="11"/>
      <c r="M2" s="11"/>
      <c r="N2" s="11"/>
      <c r="O2" s="11"/>
      <c r="P2" s="11"/>
      <c r="Q2" s="11"/>
      <c r="R2" s="11"/>
      <c r="S2" s="11"/>
      <c r="T2" s="11"/>
      <c r="U2" s="11"/>
      <c r="V2" s="11"/>
      <c r="W2" s="11"/>
      <c r="X2" s="11"/>
      <c r="Y2" s="11"/>
      <c r="Z2" s="11"/>
      <c r="AA2" s="11"/>
      <c r="AB2" s="11"/>
      <c r="AC2" s="11"/>
      <c r="AD2" s="11"/>
      <c r="AE2" s="12"/>
      <c r="AF2" s="12"/>
      <c r="AG2" s="12"/>
      <c r="AH2" s="12"/>
      <c r="AI2" s="12"/>
      <c r="AJ2" s="12"/>
      <c r="AK2" s="12"/>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7" t="s">
        <v>15</v>
      </c>
      <c r="B4" s="47" t="s">
        <v>17</v>
      </c>
      <c r="C4" s="47" t="s">
        <v>5</v>
      </c>
      <c r="D4" s="47" t="s">
        <v>41</v>
      </c>
      <c r="E4" s="44" t="s">
        <v>29</v>
      </c>
      <c r="F4" s="45" t="s">
        <v>36</v>
      </c>
      <c r="G4" s="46"/>
      <c r="H4" s="45" t="s">
        <v>33</v>
      </c>
      <c r="I4" s="46"/>
      <c r="J4" s="47" t="s">
        <v>46</v>
      </c>
      <c r="K4" s="45" t="s">
        <v>32</v>
      </c>
      <c r="L4" s="50"/>
      <c r="M4" s="50"/>
      <c r="N4" s="50"/>
      <c r="O4" s="50"/>
      <c r="P4" s="50"/>
      <c r="Q4" s="46"/>
      <c r="R4" s="45" t="s">
        <v>9</v>
      </c>
      <c r="S4" s="50"/>
      <c r="T4" s="50"/>
      <c r="U4" s="46"/>
      <c r="V4" s="45" t="s">
        <v>20</v>
      </c>
      <c r="W4" s="50"/>
      <c r="X4" s="46"/>
      <c r="Y4" s="63" t="s">
        <v>30</v>
      </c>
      <c r="Z4" s="64"/>
      <c r="AA4" s="45" t="s">
        <v>44</v>
      </c>
      <c r="AB4" s="50"/>
      <c r="AC4" s="50"/>
      <c r="AD4" s="50"/>
      <c r="AE4" s="50"/>
      <c r="AF4" s="50"/>
      <c r="AG4" s="50"/>
      <c r="AH4" s="50"/>
      <c r="AI4" s="50"/>
      <c r="AJ4" s="50"/>
      <c r="AK4" s="46"/>
    </row>
    <row r="5" spans="1:37" s="4" customFormat="1" ht="20.100000000000001" customHeight="1">
      <c r="A5" s="48"/>
      <c r="B5" s="48"/>
      <c r="C5" s="48"/>
      <c r="D5" s="48"/>
      <c r="E5" s="44"/>
      <c r="F5" s="51" t="s">
        <v>37</v>
      </c>
      <c r="G5" s="47" t="s">
        <v>38</v>
      </c>
      <c r="H5" s="53" t="s">
        <v>34</v>
      </c>
      <c r="I5" s="53" t="s">
        <v>35</v>
      </c>
      <c r="J5" s="48"/>
      <c r="K5" s="55" t="s">
        <v>31</v>
      </c>
      <c r="L5" s="56"/>
      <c r="M5" s="56"/>
      <c r="N5" s="56"/>
      <c r="O5" s="56"/>
      <c r="P5" s="57"/>
      <c r="Q5" s="47" t="s">
        <v>8</v>
      </c>
      <c r="R5" s="61" t="s">
        <v>10</v>
      </c>
      <c r="S5" s="67" t="s">
        <v>11</v>
      </c>
      <c r="T5" s="68"/>
      <c r="U5" s="69"/>
      <c r="V5" s="53" t="s">
        <v>18</v>
      </c>
      <c r="W5" s="53" t="s">
        <v>19</v>
      </c>
      <c r="X5" s="53" t="s">
        <v>40</v>
      </c>
      <c r="Y5" s="65"/>
      <c r="Z5" s="66"/>
      <c r="AA5" s="59" t="s">
        <v>23</v>
      </c>
      <c r="AB5" s="59" t="s">
        <v>2</v>
      </c>
      <c r="AC5" s="59" t="s">
        <v>24</v>
      </c>
      <c r="AD5" s="59" t="s">
        <v>25</v>
      </c>
      <c r="AE5" s="17"/>
      <c r="AF5" s="59" t="s">
        <v>26</v>
      </c>
      <c r="AG5" s="59" t="s">
        <v>27</v>
      </c>
      <c r="AH5" s="70" t="s">
        <v>42</v>
      </c>
      <c r="AI5" s="70" t="s">
        <v>43</v>
      </c>
      <c r="AJ5" s="59" t="s">
        <v>28</v>
      </c>
      <c r="AK5" s="59" t="s">
        <v>0</v>
      </c>
    </row>
    <row r="6" spans="1:37" s="4" customFormat="1" ht="33">
      <c r="A6" s="49"/>
      <c r="B6" s="49"/>
      <c r="C6" s="49"/>
      <c r="D6" s="49"/>
      <c r="E6" s="44"/>
      <c r="F6" s="52"/>
      <c r="G6" s="49"/>
      <c r="H6" s="54"/>
      <c r="I6" s="54"/>
      <c r="J6" s="49"/>
      <c r="K6" s="18" t="s">
        <v>4</v>
      </c>
      <c r="L6" s="18" t="s">
        <v>6</v>
      </c>
      <c r="M6" s="18" t="s">
        <v>3</v>
      </c>
      <c r="N6" s="18" t="s">
        <v>45</v>
      </c>
      <c r="O6" s="18" t="s">
        <v>7</v>
      </c>
      <c r="P6" s="19" t="s">
        <v>1</v>
      </c>
      <c r="Q6" s="49"/>
      <c r="R6" s="62"/>
      <c r="S6" s="7" t="s">
        <v>13</v>
      </c>
      <c r="T6" s="7" t="s">
        <v>14</v>
      </c>
      <c r="U6" s="7" t="s">
        <v>12</v>
      </c>
      <c r="V6" s="54"/>
      <c r="W6" s="54"/>
      <c r="X6" s="54"/>
      <c r="Y6" s="14" t="s">
        <v>21</v>
      </c>
      <c r="Z6" s="14" t="s">
        <v>22</v>
      </c>
      <c r="AA6" s="60"/>
      <c r="AB6" s="60"/>
      <c r="AC6" s="60"/>
      <c r="AD6" s="60"/>
      <c r="AE6" s="17"/>
      <c r="AF6" s="60"/>
      <c r="AG6" s="60"/>
      <c r="AH6" s="71"/>
      <c r="AI6" s="71"/>
      <c r="AJ6" s="60"/>
      <c r="AK6" s="60"/>
    </row>
    <row r="7" spans="1:37" s="20" customFormat="1" ht="18.600000000000001" customHeight="1">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16" customFormat="1" ht="272.25" customHeight="1">
      <c r="A8" s="9">
        <v>1</v>
      </c>
      <c r="B8" s="10" t="s">
        <v>47</v>
      </c>
      <c r="C8" s="9">
        <v>3</v>
      </c>
      <c r="D8" s="22"/>
      <c r="E8" s="23" t="s">
        <v>48</v>
      </c>
      <c r="F8" s="9">
        <v>45</v>
      </c>
      <c r="G8" s="9">
        <v>3</v>
      </c>
      <c r="H8" s="9" t="s">
        <v>16</v>
      </c>
      <c r="I8" s="24"/>
      <c r="J8" s="10" t="s">
        <v>49</v>
      </c>
      <c r="K8" s="9">
        <v>28</v>
      </c>
      <c r="L8" s="9">
        <v>9</v>
      </c>
      <c r="M8" s="9">
        <v>6</v>
      </c>
      <c r="N8" s="9"/>
      <c r="O8" s="9">
        <v>2</v>
      </c>
      <c r="P8" s="25">
        <f>K8+L8+M8+N8+O8</f>
        <v>45</v>
      </c>
      <c r="Q8" s="13">
        <v>90</v>
      </c>
      <c r="R8" s="26" t="s">
        <v>50</v>
      </c>
      <c r="S8" s="26" t="s">
        <v>51</v>
      </c>
      <c r="T8" s="26" t="s">
        <v>52</v>
      </c>
      <c r="U8" s="26" t="s">
        <v>53</v>
      </c>
      <c r="V8" s="26" t="s">
        <v>54</v>
      </c>
      <c r="W8" s="26" t="s">
        <v>55</v>
      </c>
      <c r="X8" s="26" t="s">
        <v>56</v>
      </c>
      <c r="Y8" s="15" t="s">
        <v>16</v>
      </c>
      <c r="Z8" s="15" t="s">
        <v>16</v>
      </c>
      <c r="AA8" s="15" t="s">
        <v>16</v>
      </c>
      <c r="AB8" s="27"/>
      <c r="AC8" s="28"/>
      <c r="AD8" s="28"/>
      <c r="AE8" s="27"/>
      <c r="AF8" s="28"/>
      <c r="AG8" s="28"/>
      <c r="AH8" s="28"/>
      <c r="AI8" s="28"/>
      <c r="AJ8" s="28"/>
      <c r="AK8" s="28"/>
    </row>
    <row r="9" spans="1:37" s="16" customFormat="1" ht="277.5" customHeight="1">
      <c r="A9" s="9">
        <v>2</v>
      </c>
      <c r="B9" s="10" t="s">
        <v>57</v>
      </c>
      <c r="C9" s="9">
        <v>2</v>
      </c>
      <c r="D9" s="22"/>
      <c r="E9" s="23" t="s">
        <v>48</v>
      </c>
      <c r="F9" s="9">
        <v>30</v>
      </c>
      <c r="G9" s="9">
        <v>3</v>
      </c>
      <c r="H9" s="9" t="s">
        <v>16</v>
      </c>
      <c r="I9" s="24"/>
      <c r="J9" s="10" t="s">
        <v>47</v>
      </c>
      <c r="K9" s="9">
        <v>17</v>
      </c>
      <c r="L9" s="9">
        <v>6</v>
      </c>
      <c r="M9" s="9">
        <v>6</v>
      </c>
      <c r="N9" s="9"/>
      <c r="O9" s="9">
        <v>1</v>
      </c>
      <c r="P9" s="25">
        <f t="shared" ref="P9" si="0">K9+L9+M9+N9+O9</f>
        <v>30</v>
      </c>
      <c r="Q9" s="13">
        <v>60</v>
      </c>
      <c r="R9" s="26" t="s">
        <v>58</v>
      </c>
      <c r="S9" s="10" t="s">
        <v>59</v>
      </c>
      <c r="T9" s="26" t="s">
        <v>60</v>
      </c>
      <c r="U9" s="26" t="s">
        <v>61</v>
      </c>
      <c r="V9" s="26" t="s">
        <v>62</v>
      </c>
      <c r="W9" s="26" t="s">
        <v>63</v>
      </c>
      <c r="X9" s="26" t="s">
        <v>56</v>
      </c>
      <c r="Y9" s="15" t="s">
        <v>16</v>
      </c>
      <c r="Z9" s="15" t="s">
        <v>16</v>
      </c>
      <c r="AA9" s="15" t="s">
        <v>16</v>
      </c>
      <c r="AB9" s="27"/>
      <c r="AC9" s="28"/>
      <c r="AD9" s="28"/>
      <c r="AE9" s="27"/>
      <c r="AF9" s="28"/>
      <c r="AG9" s="28"/>
      <c r="AH9" s="28"/>
      <c r="AI9" s="28"/>
      <c r="AJ9" s="28"/>
      <c r="AK9" s="28"/>
    </row>
    <row r="10" spans="1:37" s="16" customFormat="1" ht="275.25" customHeight="1">
      <c r="A10" s="9">
        <v>3</v>
      </c>
      <c r="B10" s="10" t="s">
        <v>64</v>
      </c>
      <c r="C10" s="9">
        <v>4</v>
      </c>
      <c r="D10" s="22"/>
      <c r="E10" s="23" t="s">
        <v>48</v>
      </c>
      <c r="F10" s="9">
        <v>60</v>
      </c>
      <c r="G10" s="9">
        <v>3</v>
      </c>
      <c r="H10" s="9" t="s">
        <v>16</v>
      </c>
      <c r="I10" s="24"/>
      <c r="J10" s="10" t="s">
        <v>57</v>
      </c>
      <c r="K10" s="9">
        <v>30</v>
      </c>
      <c r="L10" s="9">
        <v>12</v>
      </c>
      <c r="M10" s="9">
        <v>16</v>
      </c>
      <c r="N10" s="9"/>
      <c r="O10" s="9">
        <v>2</v>
      </c>
      <c r="P10" s="25">
        <f>K10+L10+M10+N10+O10</f>
        <v>60</v>
      </c>
      <c r="Q10" s="29">
        <v>120</v>
      </c>
      <c r="R10" s="26" t="s">
        <v>65</v>
      </c>
      <c r="S10" s="10" t="s">
        <v>66</v>
      </c>
      <c r="T10" s="26" t="s">
        <v>67</v>
      </c>
      <c r="U10" s="26" t="s">
        <v>68</v>
      </c>
      <c r="V10" s="26" t="s">
        <v>69</v>
      </c>
      <c r="W10" s="26" t="s">
        <v>70</v>
      </c>
      <c r="X10" s="26" t="s">
        <v>71</v>
      </c>
      <c r="Y10" s="30" t="s">
        <v>16</v>
      </c>
      <c r="Z10" s="15" t="s">
        <v>16</v>
      </c>
      <c r="AA10" s="15" t="s">
        <v>16</v>
      </c>
      <c r="AB10" s="27"/>
      <c r="AC10" s="28"/>
      <c r="AD10" s="28"/>
      <c r="AE10" s="27"/>
      <c r="AF10" s="28"/>
      <c r="AG10" s="28"/>
      <c r="AH10" s="28"/>
      <c r="AI10" s="28"/>
      <c r="AJ10" s="28"/>
      <c r="AK10" s="28"/>
    </row>
    <row r="11" spans="1:37" s="16" customFormat="1" ht="409.5">
      <c r="A11" s="9">
        <v>4</v>
      </c>
      <c r="B11" s="10" t="s">
        <v>98</v>
      </c>
      <c r="C11" s="9">
        <v>3</v>
      </c>
      <c r="D11" s="22"/>
      <c r="E11" s="23" t="s">
        <v>48</v>
      </c>
      <c r="F11" s="9">
        <v>45</v>
      </c>
      <c r="G11" s="9">
        <v>3</v>
      </c>
      <c r="H11" s="9" t="s">
        <v>16</v>
      </c>
      <c r="I11" s="24"/>
      <c r="J11" s="10" t="s">
        <v>64</v>
      </c>
      <c r="K11" s="9">
        <v>28</v>
      </c>
      <c r="L11" s="9">
        <v>9</v>
      </c>
      <c r="M11" s="9">
        <v>6</v>
      </c>
      <c r="N11" s="9"/>
      <c r="O11" s="9">
        <v>2</v>
      </c>
      <c r="P11" s="25">
        <f t="shared" ref="P11:P14" si="1">K11+L11+M11+N11+O11</f>
        <v>45</v>
      </c>
      <c r="Q11" s="29">
        <v>90</v>
      </c>
      <c r="R11" s="26" t="s">
        <v>100</v>
      </c>
      <c r="S11" s="10" t="s">
        <v>99</v>
      </c>
      <c r="T11" s="26" t="s">
        <v>101</v>
      </c>
      <c r="U11" s="26" t="s">
        <v>61</v>
      </c>
      <c r="V11" s="26" t="s">
        <v>102</v>
      </c>
      <c r="W11" s="26" t="s">
        <v>103</v>
      </c>
      <c r="X11" s="26" t="s">
        <v>104</v>
      </c>
      <c r="Y11" s="30" t="s">
        <v>16</v>
      </c>
      <c r="Z11" s="15" t="s">
        <v>16</v>
      </c>
      <c r="AA11" s="15" t="s">
        <v>16</v>
      </c>
      <c r="AB11" s="27"/>
      <c r="AC11" s="28"/>
      <c r="AD11" s="28"/>
      <c r="AE11" s="27"/>
      <c r="AF11" s="28"/>
      <c r="AG11" s="28"/>
      <c r="AH11" s="28"/>
      <c r="AI11" s="28"/>
      <c r="AJ11" s="28"/>
      <c r="AK11" s="28"/>
    </row>
    <row r="12" spans="1:37" s="16" customFormat="1" ht="225">
      <c r="A12" s="9">
        <v>5</v>
      </c>
      <c r="B12" s="10" t="s">
        <v>72</v>
      </c>
      <c r="C12" s="9">
        <v>2</v>
      </c>
      <c r="D12" s="22"/>
      <c r="E12" s="23" t="s">
        <v>48</v>
      </c>
      <c r="F12" s="9">
        <v>30</v>
      </c>
      <c r="G12" s="9">
        <v>3</v>
      </c>
      <c r="H12" s="9"/>
      <c r="I12" s="9" t="s">
        <v>16</v>
      </c>
      <c r="J12" s="10" t="s">
        <v>57</v>
      </c>
      <c r="K12" s="9">
        <v>17</v>
      </c>
      <c r="L12" s="9">
        <v>6</v>
      </c>
      <c r="M12" s="9">
        <v>6</v>
      </c>
      <c r="N12" s="9"/>
      <c r="O12" s="9">
        <v>1</v>
      </c>
      <c r="P12" s="25">
        <f t="shared" si="1"/>
        <v>30</v>
      </c>
      <c r="Q12" s="29">
        <v>60</v>
      </c>
      <c r="R12" s="26" t="s">
        <v>73</v>
      </c>
      <c r="S12" s="10" t="s">
        <v>74</v>
      </c>
      <c r="T12" s="26" t="s">
        <v>75</v>
      </c>
      <c r="U12" s="26" t="s">
        <v>61</v>
      </c>
      <c r="V12" s="26" t="s">
        <v>76</v>
      </c>
      <c r="W12" s="26" t="s">
        <v>97</v>
      </c>
      <c r="X12" s="26" t="s">
        <v>56</v>
      </c>
      <c r="Y12" s="30" t="s">
        <v>16</v>
      </c>
      <c r="Z12" s="15" t="s">
        <v>16</v>
      </c>
      <c r="AA12" s="15"/>
      <c r="AB12" s="27"/>
      <c r="AC12" s="28" t="s">
        <v>16</v>
      </c>
      <c r="AD12" s="28"/>
      <c r="AE12" s="27"/>
      <c r="AF12" s="28"/>
      <c r="AG12" s="28"/>
      <c r="AH12" s="28"/>
      <c r="AI12" s="28"/>
      <c r="AJ12" s="28"/>
      <c r="AK12" s="28"/>
    </row>
    <row r="13" spans="1:37" s="16" customFormat="1" ht="283.5" customHeight="1">
      <c r="A13" s="9">
        <v>6</v>
      </c>
      <c r="B13" s="10" t="s">
        <v>77</v>
      </c>
      <c r="C13" s="9">
        <v>2</v>
      </c>
      <c r="D13" s="31" t="s">
        <v>78</v>
      </c>
      <c r="E13" s="23" t="s">
        <v>48</v>
      </c>
      <c r="F13" s="9">
        <v>30</v>
      </c>
      <c r="G13" s="9">
        <v>3</v>
      </c>
      <c r="H13" s="9"/>
      <c r="I13" s="9" t="s">
        <v>16</v>
      </c>
      <c r="J13" s="10" t="s">
        <v>49</v>
      </c>
      <c r="K13" s="9">
        <v>17</v>
      </c>
      <c r="L13" s="9">
        <v>0</v>
      </c>
      <c r="M13" s="9">
        <v>12</v>
      </c>
      <c r="N13" s="9">
        <v>0</v>
      </c>
      <c r="O13" s="9">
        <v>1</v>
      </c>
      <c r="P13" s="25">
        <f t="shared" si="1"/>
        <v>30</v>
      </c>
      <c r="Q13" s="29">
        <v>60</v>
      </c>
      <c r="R13" s="26" t="s">
        <v>79</v>
      </c>
      <c r="S13" s="10" t="s">
        <v>80</v>
      </c>
      <c r="T13" s="26" t="s">
        <v>81</v>
      </c>
      <c r="U13" s="26" t="s">
        <v>82</v>
      </c>
      <c r="V13" s="26" t="s">
        <v>83</v>
      </c>
      <c r="W13" s="26" t="s">
        <v>84</v>
      </c>
      <c r="X13" s="26" t="s">
        <v>85</v>
      </c>
      <c r="Y13" s="30" t="s">
        <v>16</v>
      </c>
      <c r="Z13" s="15" t="s">
        <v>16</v>
      </c>
      <c r="AA13" s="15"/>
      <c r="AB13" s="27"/>
      <c r="AC13" s="28" t="s">
        <v>16</v>
      </c>
      <c r="AD13" s="28"/>
      <c r="AE13" s="27"/>
      <c r="AF13" s="28"/>
      <c r="AG13" s="28"/>
      <c r="AH13" s="28"/>
      <c r="AI13" s="28"/>
      <c r="AJ13" s="28"/>
      <c r="AK13" s="28"/>
    </row>
    <row r="14" spans="1:37" s="16" customFormat="1" ht="287.25" customHeight="1">
      <c r="A14" s="9">
        <v>7</v>
      </c>
      <c r="B14" s="10" t="s">
        <v>48</v>
      </c>
      <c r="C14" s="9">
        <v>2</v>
      </c>
      <c r="D14" s="22"/>
      <c r="E14" s="23" t="s">
        <v>48</v>
      </c>
      <c r="F14" s="9">
        <v>30</v>
      </c>
      <c r="G14" s="9">
        <v>3</v>
      </c>
      <c r="H14" s="9" t="s">
        <v>16</v>
      </c>
      <c r="I14" s="9"/>
      <c r="J14" s="10" t="s">
        <v>49</v>
      </c>
      <c r="K14" s="9">
        <v>17</v>
      </c>
      <c r="L14" s="9">
        <v>6</v>
      </c>
      <c r="M14" s="9">
        <v>6</v>
      </c>
      <c r="N14" s="9"/>
      <c r="O14" s="9">
        <v>1</v>
      </c>
      <c r="P14" s="25">
        <f t="shared" si="1"/>
        <v>30</v>
      </c>
      <c r="Q14" s="29">
        <v>60</v>
      </c>
      <c r="R14" s="26" t="s">
        <v>86</v>
      </c>
      <c r="S14" s="10" t="s">
        <v>87</v>
      </c>
      <c r="T14" s="26" t="s">
        <v>88</v>
      </c>
      <c r="U14" s="26" t="s">
        <v>53</v>
      </c>
      <c r="V14" s="26" t="s">
        <v>89</v>
      </c>
      <c r="W14" s="26" t="s">
        <v>90</v>
      </c>
      <c r="X14" s="26" t="s">
        <v>56</v>
      </c>
      <c r="Y14" s="30" t="s">
        <v>16</v>
      </c>
      <c r="Z14" s="15" t="s">
        <v>16</v>
      </c>
      <c r="AA14" s="15" t="s">
        <v>16</v>
      </c>
      <c r="AB14" s="27"/>
      <c r="AC14" s="28"/>
      <c r="AD14" s="28"/>
      <c r="AE14" s="27"/>
      <c r="AF14" s="28"/>
      <c r="AG14" s="28"/>
      <c r="AH14" s="28"/>
      <c r="AI14" s="28"/>
      <c r="AJ14" s="28"/>
      <c r="AK14" s="28"/>
    </row>
    <row r="15" spans="1:37" s="43" customFormat="1" ht="282" customHeight="1">
      <c r="A15" s="32">
        <v>8</v>
      </c>
      <c r="B15" s="33" t="s">
        <v>91</v>
      </c>
      <c r="C15" s="32">
        <v>10</v>
      </c>
      <c r="D15" s="34"/>
      <c r="E15" s="35" t="s">
        <v>48</v>
      </c>
      <c r="F15" s="32">
        <v>150</v>
      </c>
      <c r="G15" s="32"/>
      <c r="H15" s="32" t="s">
        <v>16</v>
      </c>
      <c r="I15" s="32"/>
      <c r="J15" s="33"/>
      <c r="K15" s="32"/>
      <c r="L15" s="32"/>
      <c r="M15" s="32"/>
      <c r="N15" s="32"/>
      <c r="O15" s="32"/>
      <c r="P15" s="36">
        <v>150</v>
      </c>
      <c r="Q15" s="37"/>
      <c r="R15" s="38" t="s">
        <v>92</v>
      </c>
      <c r="S15" s="33" t="s">
        <v>93</v>
      </c>
      <c r="T15" s="38" t="s">
        <v>94</v>
      </c>
      <c r="U15" s="38" t="s">
        <v>53</v>
      </c>
      <c r="V15" s="39" t="s">
        <v>96</v>
      </c>
      <c r="W15" s="38" t="s">
        <v>95</v>
      </c>
      <c r="X15" s="38" t="s">
        <v>56</v>
      </c>
      <c r="Y15" s="40" t="s">
        <v>16</v>
      </c>
      <c r="Z15" s="41" t="s">
        <v>16</v>
      </c>
      <c r="AA15" s="41"/>
      <c r="AB15" s="42"/>
      <c r="AC15" s="34"/>
      <c r="AD15" s="34"/>
      <c r="AE15" s="42"/>
      <c r="AF15" s="34"/>
      <c r="AG15" s="34"/>
      <c r="AH15" s="34"/>
      <c r="AI15" s="34"/>
      <c r="AJ15" s="34"/>
      <c r="AK15" s="34"/>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4">
    <dataValidation type="textLength" operator="lessThanOrEqual" allowBlank="1" showInputMessage="1" showErrorMessage="1" promptTitle="Thông báo" prompt="Không quá 280 ký tự (khoảng 60 từ)" sqref="R8:R10 R12:R15">
      <formula1>280</formula1>
    </dataValidation>
    <dataValidation type="textLength" operator="lessThanOrEqual" allowBlank="1" showInputMessage="1" showErrorMessage="1" promptTitle="Thông báo" prompt="Tóm tắt không quá 180 ký tự (khoảng 35 chữ)" sqref="S8:S15 U8:U15 T8:T10 T12:T15">
      <formula1>180</formula1>
    </dataValidation>
    <dataValidation operator="lessThanOrEqual" allowBlank="1" showInputMessage="1" showErrorMessage="1" promptTitle="Thông báo" prompt="Không quá 280 ký tự (khoảng 60 từ)" sqref="R11"/>
    <dataValidation operator="lessThanOrEqual" allowBlank="1" showInputMessage="1" showErrorMessage="1" promptTitle="Thông báo" prompt="Tóm tắt không quá 180 ký tự (khoảng 35 chữ)" sqref="T11"/>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2022-08-19T15:02:42Z</dcterms:modified>
</cp:coreProperties>
</file>