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 windowWidth="16605" windowHeight="9375" activeTab="1"/>
  </bookViews>
  <sheets>
    <sheet name="2020.chuẩn" sheetId="6" r:id="rId1"/>
    <sheet name="2020.CLC" sheetId="7" r:id="rId2"/>
  </sheets>
  <calcPr calcId="145621"/>
</workbook>
</file>

<file path=xl/calcChain.xml><?xml version="1.0" encoding="utf-8"?>
<calcChain xmlns="http://schemas.openxmlformats.org/spreadsheetml/2006/main">
  <c r="Q11" i="7" l="1"/>
  <c r="Q10" i="7"/>
  <c r="Q9" i="7"/>
  <c r="Q8" i="7"/>
  <c r="P11" i="6"/>
  <c r="P10" i="6"/>
  <c r="P9" i="6"/>
  <c r="P8" i="6"/>
</calcChain>
</file>

<file path=xl/sharedStrings.xml><?xml version="1.0" encoding="utf-8"?>
<sst xmlns="http://schemas.openxmlformats.org/spreadsheetml/2006/main" count="262" uniqueCount="89">
  <si>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</si>
  <si>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</si>
  <si>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</si>
  <si>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</si>
  <si>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</si>
  <si>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</si>
  <si>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</si>
  <si>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</si>
  <si>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</si>
  <si>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</si>
  <si>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</si>
  <si>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</si>
  <si>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</si>
  <si>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</si>
  <si>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</si>
  <si>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</si>
  <si>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</si>
  <si>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</si>
  <si>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</si>
  <si>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</si>
  <si>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</si>
  <si>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</si>
  <si>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</si>
  <si>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</si>
  <si>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</si>
  <si>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</si>
  <si>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</si>
  <si>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</si>
  <si>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</si>
  <si>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</si>
  <si>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</si>
  <si>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</si>
  <si>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</si>
  <si>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</si>
  <si>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</si>
  <si>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</si>
  <si>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</si>
  <si>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</si>
  <si>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</si>
  <si>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</si>
  <si>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</si>
  <si>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</si>
  <si>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</si>
  <si>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</si>
  <si>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</si>
  <si>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</si>
  <si>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</si>
  <si>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</si>
  <si>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 xml:space="preserve">Định hướng g.dạy đối với CLC </t>
  </si>
  <si>
    <r>
      <t xml:space="preserve">HP/MH học trước 
</t>
    </r>
    <r>
      <rPr>
        <sz val="13"/>
        <color rgb="FF000000"/>
        <rFont val="Times New Roman"/>
        <family val="1"/>
      </rPr>
      <t>(không quá 3 môn)</t>
    </r>
  </si>
  <si>
    <t>Kinh tế môi trường</t>
  </si>
  <si>
    <t xml:space="preserve"> </t>
  </si>
  <si>
    <t>Quản lý kinh tế</t>
  </si>
  <si>
    <t xml:space="preserve"> Kinh tế vi mô, Kinh tế vĩ mô</t>
  </si>
  <si>
    <t>Tiếng Anh</t>
  </si>
  <si>
    <t xml:space="preserve">Chuyên ngành Hải quan và logistics </t>
  </si>
  <si>
    <t>Quản lý hành chính công</t>
  </si>
  <si>
    <t>Những NLCB của CNMLN, Pháp luật đại cương</t>
  </si>
  <si>
    <t>Khoa học quản lý</t>
  </si>
  <si>
    <t>Những nguyên lý cơ bản của CN MLN</t>
  </si>
  <si>
    <t xml:space="preserve"> Nghiên cứu KTMT nhằm giúp cho sinh viên có tầm nhìn tổng quát và xác định đúng đắn môi trường sống với qui mô và chất lượng cho phép cần phải được xem là loại vốn, tài sản đặc biệt, cần phải được coi trọng và hạch toán đầy đủ. </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</si>
  <si>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</si>
  <si>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</si>
  <si>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</si>
  <si>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</si>
  <si>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</si>
  <si>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 xml:space="preserve">Environmental economics research aims to help students, business administrators, and macroeconomic managers have an overview and properly identify the living environment with the allowed size and quality to be considered. In fact, it is a special type of capital and asset, which needs to be valued and fully accounted. </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</si>
  <si>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</si>
  <si>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</si>
  <si>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</si>
  <si>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</si>
  <si>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</si>
  <si>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 Giúp sinh viên khi ra trường có cách ứng xử tốt về mặt hành chính trong quan hệ công tác với các cá nhân, với tổ chức và với Nhà nước. Nhờ vậy, hiệu quả công việc sẽ được nâng cao.</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</si>
  <si>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</si>
  <si>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</si>
  <si>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</si>
  <si>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</si>
  <si>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Giúp sinh viên hiểu và nắm vững những kiến thức cơ bản có hệ thống về quản lý. Đây là những kiến thức cần cho các nhà quản lý ở mọi tổ chức.; Dồng thời sinh viên nắm vững phương pháp nghiên cứu và giải quyết các vấn đề về quản lý một tổ chức trong bối cảnh toàn cầu hóa và cách mạng công nghiệp 4.0</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</si>
  <si>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</si>
  <si>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</si>
  <si>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</si>
  <si>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Học viện Tài chính, TS. Nguyễn Đức Lợi (2008), Giáo trình Khoa học quản lý, Nxb Tài chính.</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</si>
  <si>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</si>
  <si>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</si>
  <si>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</si>
  <si>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Nội-2008.Học viện Hành chính Quốc gia:  - Học viện Hành chính: Giáo trình Quản lý nhà nước trên các lĩnh vực kinh tế, NXB Khoa học và kỹ thuật, Hà Nội-2013.</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</si>
  <si>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</si>
  <si>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r>
      <rPr>
        <sz val="14"/>
        <color theme="1"/>
        <rFont val="Times New Roman"/>
        <family val="1"/>
        <charset val="163"/>
      </rPr>
      <t xml:space="preserve">Trường đại học Kinh tế quốc dân   (2018)   Giáo trình Quản lý học, nhà xuất bản Đại học Kinh tế quốc dân.
Subir Chowdhury (2006), Quản lý trong thế kỷ 21, Nhà xuất bản: Giao thông vận tải </t>
    </r>
    <r>
      <rPr>
        <sz val="13"/>
        <color theme="1"/>
        <rFont val="Times New Roman"/>
        <family val="1"/>
        <charset val="163"/>
      </rPr>
      <t xml:space="preserve">
  </t>
    </r>
  </si>
  <si>
    <r>
      <rPr>
        <sz val="14"/>
        <color theme="1"/>
        <rFont val="Times New Roman"/>
        <family val="1"/>
        <charset val="163"/>
      </rPr>
      <t xml:space="preserve">Trường đại học Kinh tế quốc dân   (2018)   Giáo trình Quản lý học, nhà xuất bản Đại học Kinh tế quốc dân.
 Subir Chowdhury(2006), Quản lý trong thế kỷ 21, Nhà xuất bản: Giao thông vận tải </t>
    </r>
    <r>
      <rPr>
        <sz val="13"/>
        <color theme="1"/>
        <rFont val="Times New Roman"/>
        <family val="1"/>
        <charset val="163"/>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</si>
</sst>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
      <sz val="14"/>
      <color theme="1"/>
      <name val="Times New Roman"/>
      <family val="1"/>
      <charset val="163"/>
    </font>
    <font>
      <sz val="13"/>
      <color theme="1"/>
      <name val="Times New Roman"/>
      <family val="1"/>
      <charset val="163"/>
    </font>
    <font>
      <i/>
      <sz val="14"/>
      <color theme="1"/>
      <name val="Times New Roman"/>
      <family val="1"/>
      <charset val="163"/>
    </font>
    <font>
      <b/>
      <i/>
      <sz val="14"/>
      <color theme="1"/>
      <name val="Times New Roman"/>
      <family val="1"/>
      <charset val="163"/>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12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xf numFmtId="0" fontId="11" fillId="0" borderId="1" xfId="1" applyFont="1" applyFill="1" applyBorder="1" applyAlignment="1">
      <alignment horizontal="center" vertical="top" wrapText="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0" xfId="1" applyFont="1" applyFill="1" applyBorder="1"/>
    <xf numFmtId="0" fontId="23" fillId="0" borderId="3" xfId="1" applyFont="1" applyFill="1" applyBorder="1" applyAlignment="1">
      <alignment horizontal="center" vertical="top" wrapText="1"/>
    </xf>
    <xf numFmtId="0" fontId="23" fillId="0" borderId="0" xfId="1" applyFont="1" applyFill="1" applyBorder="1" applyAlignment="1">
      <alignment horizontal="left" vertical="top"/>
    </xf>
    <xf numFmtId="0" fontId="24" fillId="0" borderId="0" xfId="1" applyFont="1" applyFill="1" applyBorder="1" applyAlignment="1">
      <alignment horizontal="center"/>
    </xf>
    <xf numFmtId="0" fontId="24" fillId="0" borderId="0" xfId="1" applyFont="1" applyFill="1" applyBorder="1"/>
    <xf numFmtId="0" fontId="12" fillId="0" borderId="12" xfId="1" applyFont="1" applyBorder="1" applyAlignment="1">
      <alignment horizontal="left" vertical="top" wrapText="1"/>
    </xf>
    <xf numFmtId="0" fontId="12" fillId="0" borderId="12" xfId="1" applyFont="1" applyBorder="1" applyAlignment="1">
      <alignment horizontal="center" vertical="top" wrapText="1"/>
    </xf>
    <xf numFmtId="0" fontId="15" fillId="0" borderId="12" xfId="0" applyFont="1" applyFill="1" applyBorder="1" applyAlignment="1">
      <alignment horizontal="center" vertical="top"/>
    </xf>
    <xf numFmtId="0" fontId="25" fillId="0" borderId="12" xfId="1" applyFont="1" applyBorder="1" applyAlignment="1">
      <alignment horizontal="center" vertical="top" wrapText="1"/>
    </xf>
    <xf numFmtId="0" fontId="15" fillId="0" borderId="2" xfId="0" applyFont="1" applyFill="1" applyBorder="1" applyAlignment="1">
      <alignment horizontal="center" vertical="top"/>
    </xf>
    <xf numFmtId="0" fontId="12" fillId="0" borderId="2" xfId="1" applyFont="1" applyBorder="1" applyAlignment="1">
      <alignment horizontal="left" vertical="top" wrapText="1"/>
    </xf>
    <xf numFmtId="0" fontId="12" fillId="0" borderId="2" xfId="1" applyFont="1" applyBorder="1" applyAlignment="1">
      <alignment horizontal="center" vertical="top" wrapText="1"/>
    </xf>
    <xf numFmtId="0" fontId="26" fillId="0" borderId="0" xfId="0" applyFont="1" applyAlignment="1">
      <alignment horizontal="justify" vertical="center"/>
    </xf>
    <xf numFmtId="0" fontId="25" fillId="0" borderId="3" xfId="1" applyFont="1" applyBorder="1" applyAlignment="1">
      <alignment horizontal="center" vertical="top" wrapText="1"/>
    </xf>
    <xf numFmtId="0" fontId="27" fillId="0" borderId="2" xfId="0" applyFont="1" applyBorder="1" applyAlignment="1">
      <alignment horizontal="justify" vertical="center"/>
    </xf>
    <xf numFmtId="0" fontId="26" fillId="0" borderId="2" xfId="0" applyFont="1" applyBorder="1" applyAlignment="1">
      <alignment horizontal="justify" vertical="center" wrapText="1"/>
    </xf>
    <xf numFmtId="0" fontId="26" fillId="0" borderId="1" xfId="0" applyFont="1" applyBorder="1" applyAlignment="1">
      <alignment horizontal="justify" vertical="center"/>
    </xf>
    <xf numFmtId="0" fontId="29" fillId="0" borderId="0" xfId="0" applyFont="1" applyAlignment="1">
      <alignment horizontal="justify" vertical="center"/>
    </xf>
    <xf numFmtId="0" fontId="26"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12" fillId="0" borderId="1" xfId="1" applyFont="1" applyBorder="1" applyAlignment="1">
      <alignment horizontal="left" vertical="top" wrapText="1"/>
    </xf>
    <xf numFmtId="0" fontId="12" fillId="0" borderId="12" xfId="1" applyFont="1" applyBorder="1" applyAlignment="1">
      <alignment horizontal="center" vertical="top"/>
    </xf>
    <xf numFmtId="0" fontId="12" fillId="0" borderId="2" xfId="1" applyFont="1" applyBorder="1" applyAlignment="1">
      <alignment horizontal="center" vertical="top"/>
    </xf>
    <xf numFmtId="0" fontId="12" fillId="0" borderId="0" xfId="1" applyFont="1" applyBorder="1" applyAlignment="1">
      <alignment horizontal="left" vertical="top"/>
    </xf>
    <xf numFmtId="0" fontId="13" fillId="0" borderId="0" xfId="1" applyFont="1" applyBorder="1" applyAlignment="1">
      <alignment horizontal="center"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0" fontId="19" fillId="0" borderId="5"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9" fillId="4" borderId="2" xfId="1" applyFont="1" applyFill="1" applyBorder="1" applyAlignment="1">
      <alignment horizontal="center" vertical="center" wrapText="1"/>
    </xf>
    <xf numFmtId="0" fontId="19" fillId="4" borderId="3" xfId="1" applyFont="1" applyFill="1" applyBorder="1" applyAlignment="1">
      <alignment horizontal="center" vertical="center" wrapText="1"/>
    </xf>
    <xf numFmtId="0" fontId="19" fillId="4" borderId="5" xfId="1" applyFont="1" applyFill="1" applyBorder="1" applyAlignment="1">
      <alignment horizontal="center" vertical="center" wrapText="1"/>
    </xf>
    <xf numFmtId="0" fontId="19" fillId="4" borderId="8" xfId="1" applyFont="1" applyFill="1" applyBorder="1" applyAlignment="1">
      <alignment horizontal="center" vertical="center" wrapText="1"/>
    </xf>
    <xf numFmtId="0" fontId="19" fillId="4" borderId="4"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6" borderId="2" xfId="1" applyFont="1" applyFill="1" applyBorder="1" applyAlignment="1">
      <alignment horizontal="center" vertical="center" wrapText="1"/>
    </xf>
    <xf numFmtId="0" fontId="19" fillId="6" borderId="6"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19"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zoomScale="65" zoomScaleNormal="65" workbookViewId="0">
      <pane xSplit="4" ySplit="6" topLeftCell="M7" activePane="bottomRight" state="frozen"/>
      <selection pane="topRight" activeCell="F1" sqref="F1"/>
      <selection pane="bottomLeft" activeCell="A7" sqref="A7"/>
      <selection pane="bottomRight" activeCell="W11" sqref="W11"/>
    </sheetView>
  </sheetViews>
  <sheetFormatPr defaultColWidth="9.125" defaultRowHeight="16.5" x14ac:dyDescent="0.25"/>
  <cols>
    <col min="1" max="1" width="4.375" style="5" customWidth="1"/>
    <col min="2" max="2" width="29.75" style="6" customWidth="1"/>
    <col min="3" max="3" width="5.75" style="5" customWidth="1"/>
    <col min="4" max="4" width="12.5" style="5" customWidth="1"/>
    <col min="5" max="5" width="14.125"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125" style="5" customWidth="1"/>
    <col min="14" max="14" width="9.5" style="5" customWidth="1"/>
    <col min="15" max="15" width="5.75" style="5" customWidth="1"/>
    <col min="16" max="16" width="8.125" style="5" customWidth="1"/>
    <col min="17" max="17" width="8.5" style="5" customWidth="1"/>
    <col min="18" max="18" width="43.875" style="5" customWidth="1"/>
    <col min="19" max="19" width="38.75" style="5" customWidth="1"/>
    <col min="20" max="20" width="33.75" style="5" customWidth="1"/>
    <col min="21" max="21" width="34.375" style="5" customWidth="1"/>
    <col min="22" max="22" width="30.875" style="5" customWidth="1"/>
    <col min="23" max="23" width="27.5" style="5" customWidth="1"/>
    <col min="24" max="24" width="26.25" style="5" customWidth="1"/>
    <col min="25" max="25" width="10.25" style="5" customWidth="1"/>
    <col min="26" max="26" width="11.25" style="5" customWidth="1"/>
    <col min="27" max="27" width="7.25" style="5" customWidth="1"/>
    <col min="28" max="28" width="6.5" style="5" customWidth="1"/>
    <col min="29" max="30" width="6.375" style="5" customWidth="1"/>
    <col min="31" max="31" width="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625" style="5" customWidth="1"/>
    <col min="38" max="38" width="27.5" style="6" customWidth="1"/>
    <col min="39" max="16384" width="9.125" style="6"/>
  </cols>
  <sheetData>
    <row r="1" spans="1:39" s="1" customFormat="1" x14ac:dyDescent="0.25">
      <c r="A1" s="80" t="s">
        <v>39</v>
      </c>
      <c r="B1" s="80"/>
      <c r="C1" s="80"/>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9" s="2" customFormat="1" x14ac:dyDescent="0.25">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9" s="4" customFormat="1"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9" s="4" customFormat="1" ht="33" customHeight="1" x14ac:dyDescent="0.25">
      <c r="A4" s="69" t="s">
        <v>15</v>
      </c>
      <c r="B4" s="69" t="s">
        <v>17</v>
      </c>
      <c r="C4" s="69" t="s">
        <v>5</v>
      </c>
      <c r="D4" s="69" t="s">
        <v>41</v>
      </c>
      <c r="E4" s="66" t="s">
        <v>29</v>
      </c>
      <c r="F4" s="67" t="s">
        <v>36</v>
      </c>
      <c r="G4" s="68"/>
      <c r="H4" s="67" t="s">
        <v>33</v>
      </c>
      <c r="I4" s="68"/>
      <c r="J4" s="69" t="s">
        <v>47</v>
      </c>
      <c r="K4" s="67" t="s">
        <v>32</v>
      </c>
      <c r="L4" s="72"/>
      <c r="M4" s="72"/>
      <c r="N4" s="72"/>
      <c r="O4" s="72"/>
      <c r="P4" s="72"/>
      <c r="Q4" s="68"/>
      <c r="R4" s="67" t="s">
        <v>9</v>
      </c>
      <c r="S4" s="72"/>
      <c r="T4" s="72"/>
      <c r="U4" s="68"/>
      <c r="V4" s="67" t="s">
        <v>20</v>
      </c>
      <c r="W4" s="72"/>
      <c r="X4" s="68"/>
      <c r="Y4" s="85" t="s">
        <v>30</v>
      </c>
      <c r="Z4" s="86"/>
      <c r="AA4" s="67" t="s">
        <v>44</v>
      </c>
      <c r="AB4" s="72"/>
      <c r="AC4" s="72"/>
      <c r="AD4" s="72"/>
      <c r="AE4" s="72"/>
      <c r="AF4" s="72"/>
      <c r="AG4" s="72"/>
      <c r="AH4" s="72"/>
      <c r="AI4" s="72"/>
      <c r="AJ4" s="72"/>
      <c r="AK4" s="68"/>
    </row>
    <row r="5" spans="1:39" s="4" customFormat="1" ht="20.100000000000001" customHeight="1" x14ac:dyDescent="0.25">
      <c r="A5" s="70"/>
      <c r="B5" s="70"/>
      <c r="C5" s="70"/>
      <c r="D5" s="70"/>
      <c r="E5" s="66"/>
      <c r="F5" s="73" t="s">
        <v>37</v>
      </c>
      <c r="G5" s="69" t="s">
        <v>38</v>
      </c>
      <c r="H5" s="75" t="s">
        <v>34</v>
      </c>
      <c r="I5" s="75" t="s">
        <v>35</v>
      </c>
      <c r="J5" s="70"/>
      <c r="K5" s="77" t="s">
        <v>31</v>
      </c>
      <c r="L5" s="78"/>
      <c r="M5" s="78"/>
      <c r="N5" s="78"/>
      <c r="O5" s="78"/>
      <c r="P5" s="79"/>
      <c r="Q5" s="69" t="s">
        <v>8</v>
      </c>
      <c r="R5" s="83" t="s">
        <v>10</v>
      </c>
      <c r="S5" s="89" t="s">
        <v>11</v>
      </c>
      <c r="T5" s="90"/>
      <c r="U5" s="91"/>
      <c r="V5" s="75" t="s">
        <v>18</v>
      </c>
      <c r="W5" s="75" t="s">
        <v>19</v>
      </c>
      <c r="X5" s="75" t="s">
        <v>40</v>
      </c>
      <c r="Y5" s="87"/>
      <c r="Z5" s="88"/>
      <c r="AA5" s="81" t="s">
        <v>23</v>
      </c>
      <c r="AB5" s="81" t="s">
        <v>2</v>
      </c>
      <c r="AC5" s="81" t="s">
        <v>24</v>
      </c>
      <c r="AD5" s="81" t="s">
        <v>25</v>
      </c>
      <c r="AE5" s="23"/>
      <c r="AF5" s="81" t="s">
        <v>26</v>
      </c>
      <c r="AG5" s="81" t="s">
        <v>27</v>
      </c>
      <c r="AH5" s="92" t="s">
        <v>42</v>
      </c>
      <c r="AI5" s="92" t="s">
        <v>43</v>
      </c>
      <c r="AJ5" s="81" t="s">
        <v>28</v>
      </c>
      <c r="AK5" s="81" t="s">
        <v>0</v>
      </c>
    </row>
    <row r="6" spans="1:39" s="4" customFormat="1" ht="33" x14ac:dyDescent="0.25">
      <c r="A6" s="71"/>
      <c r="B6" s="71"/>
      <c r="C6" s="71"/>
      <c r="D6" s="71"/>
      <c r="E6" s="66"/>
      <c r="F6" s="74"/>
      <c r="G6" s="71"/>
      <c r="H6" s="76"/>
      <c r="I6" s="76"/>
      <c r="J6" s="71"/>
      <c r="K6" s="24" t="s">
        <v>4</v>
      </c>
      <c r="L6" s="24" t="s">
        <v>6</v>
      </c>
      <c r="M6" s="24" t="s">
        <v>3</v>
      </c>
      <c r="N6" s="24" t="s">
        <v>46</v>
      </c>
      <c r="O6" s="24" t="s">
        <v>7</v>
      </c>
      <c r="P6" s="25" t="s">
        <v>1</v>
      </c>
      <c r="Q6" s="71"/>
      <c r="R6" s="84"/>
      <c r="S6" s="7" t="s">
        <v>13</v>
      </c>
      <c r="T6" s="7" t="s">
        <v>14</v>
      </c>
      <c r="U6" s="7" t="s">
        <v>12</v>
      </c>
      <c r="V6" s="76"/>
      <c r="W6" s="76"/>
      <c r="X6" s="76"/>
      <c r="Y6" s="18" t="s">
        <v>21</v>
      </c>
      <c r="Z6" s="18" t="s">
        <v>22</v>
      </c>
      <c r="AA6" s="82"/>
      <c r="AB6" s="82"/>
      <c r="AC6" s="82"/>
      <c r="AD6" s="82"/>
      <c r="AE6" s="23"/>
      <c r="AF6" s="82"/>
      <c r="AG6" s="82"/>
      <c r="AH6" s="93"/>
      <c r="AI6" s="93"/>
      <c r="AJ6" s="82"/>
      <c r="AK6" s="82"/>
    </row>
    <row r="7" spans="1:39"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9" s="20" customFormat="1" ht="183.75" customHeight="1" thickBot="1" x14ac:dyDescent="0.25">
      <c r="A8" s="9">
        <v>1</v>
      </c>
      <c r="B8" s="46" t="s">
        <v>50</v>
      </c>
      <c r="C8" s="47">
        <v>2</v>
      </c>
      <c r="D8" s="47" t="s">
        <v>51</v>
      </c>
      <c r="E8" s="48" t="s">
        <v>52</v>
      </c>
      <c r="F8" s="47">
        <v>30</v>
      </c>
      <c r="G8" s="47">
        <v>3</v>
      </c>
      <c r="H8" s="47"/>
      <c r="I8" s="47" t="s">
        <v>16</v>
      </c>
      <c r="J8" s="46" t="s">
        <v>53</v>
      </c>
      <c r="K8" s="47">
        <v>21</v>
      </c>
      <c r="L8" s="47">
        <v>4</v>
      </c>
      <c r="M8" s="47">
        <v>4</v>
      </c>
      <c r="N8" s="47"/>
      <c r="O8" s="47">
        <v>1</v>
      </c>
      <c r="P8" s="49">
        <f>K8+L8+M8+N8+O8</f>
        <v>30</v>
      </c>
      <c r="Q8" s="47">
        <v>15</v>
      </c>
      <c r="R8" s="51" t="s">
        <v>60</v>
      </c>
      <c r="S8" s="51" t="s">
        <v>61</v>
      </c>
      <c r="T8" s="51" t="s">
        <v>62</v>
      </c>
      <c r="U8" s="51" t="s">
        <v>63</v>
      </c>
      <c r="V8" s="55" t="s">
        <v>64</v>
      </c>
      <c r="W8" s="56" t="s">
        <v>65</v>
      </c>
      <c r="X8" s="46" t="s">
        <v>82</v>
      </c>
      <c r="Y8" s="9" t="s">
        <v>16</v>
      </c>
      <c r="Z8" s="9" t="s">
        <v>16</v>
      </c>
      <c r="AA8" s="62" t="s">
        <v>16</v>
      </c>
      <c r="AB8" s="62"/>
      <c r="AC8" s="62"/>
      <c r="AD8" s="62"/>
      <c r="AE8" s="62"/>
      <c r="AF8" s="62"/>
      <c r="AG8" s="62" t="s">
        <v>16</v>
      </c>
      <c r="AH8" s="62"/>
      <c r="AI8" s="62"/>
      <c r="AJ8" s="62"/>
      <c r="AK8" s="19"/>
      <c r="AL8" s="64"/>
      <c r="AM8" s="64"/>
    </row>
    <row r="9" spans="1:39" s="20" customFormat="1" ht="179.25" customHeight="1" thickBot="1" x14ac:dyDescent="0.25">
      <c r="A9" s="9">
        <v>2</v>
      </c>
      <c r="B9" s="46" t="s">
        <v>50</v>
      </c>
      <c r="C9" s="47">
        <v>2</v>
      </c>
      <c r="D9" s="47" t="s">
        <v>54</v>
      </c>
      <c r="E9" s="50" t="s">
        <v>52</v>
      </c>
      <c r="F9" s="47">
        <v>30</v>
      </c>
      <c r="G9" s="47">
        <v>3</v>
      </c>
      <c r="H9" s="47" t="s">
        <v>51</v>
      </c>
      <c r="I9" s="47" t="s">
        <v>16</v>
      </c>
      <c r="J9" s="46" t="s">
        <v>53</v>
      </c>
      <c r="K9" s="47">
        <v>21</v>
      </c>
      <c r="L9" s="47">
        <v>4</v>
      </c>
      <c r="M9" s="47">
        <v>4</v>
      </c>
      <c r="N9" s="47"/>
      <c r="O9" s="47">
        <v>1</v>
      </c>
      <c r="P9" s="49">
        <f>K9+L9+M9+N9+O9</f>
        <v>30</v>
      </c>
      <c r="Q9" s="47">
        <v>15</v>
      </c>
      <c r="R9" s="57" t="s">
        <v>66</v>
      </c>
      <c r="S9" s="57" t="s">
        <v>67</v>
      </c>
      <c r="T9" s="57" t="s">
        <v>68</v>
      </c>
      <c r="U9" s="57" t="s">
        <v>69</v>
      </c>
      <c r="V9" s="57" t="s">
        <v>70</v>
      </c>
      <c r="W9" s="56" t="s">
        <v>71</v>
      </c>
      <c r="X9" s="46" t="s">
        <v>82</v>
      </c>
      <c r="Y9" s="9" t="s">
        <v>16</v>
      </c>
      <c r="Z9" s="9" t="s">
        <v>16</v>
      </c>
      <c r="AA9" s="62" t="s">
        <v>16</v>
      </c>
      <c r="AB9" s="62"/>
      <c r="AC9" s="62"/>
      <c r="AD9" s="62"/>
      <c r="AE9" s="62"/>
      <c r="AF9" s="62"/>
      <c r="AG9" s="62" t="s">
        <v>16</v>
      </c>
      <c r="AH9" s="62"/>
      <c r="AI9" s="62"/>
      <c r="AJ9" s="62"/>
      <c r="AK9" s="19"/>
      <c r="AL9" s="64"/>
      <c r="AM9" s="64"/>
    </row>
    <row r="10" spans="1:39" s="20" customFormat="1" ht="186.75" customHeight="1" thickBot="1" x14ac:dyDescent="0.25">
      <c r="A10" s="9">
        <v>3</v>
      </c>
      <c r="B10" s="51" t="s">
        <v>56</v>
      </c>
      <c r="C10" s="52">
        <v>2</v>
      </c>
      <c r="D10" s="52"/>
      <c r="E10" s="12" t="s">
        <v>52</v>
      </c>
      <c r="F10" s="52"/>
      <c r="G10" s="52">
        <v>3</v>
      </c>
      <c r="H10" s="52"/>
      <c r="I10" s="52" t="s">
        <v>16</v>
      </c>
      <c r="J10" s="53" t="s">
        <v>57</v>
      </c>
      <c r="K10" s="47">
        <v>21</v>
      </c>
      <c r="L10" s="47">
        <v>4</v>
      </c>
      <c r="M10" s="47">
        <v>4</v>
      </c>
      <c r="N10" s="47"/>
      <c r="O10" s="47">
        <v>1</v>
      </c>
      <c r="P10" s="49">
        <f>K10+L10+M10+N10+O10</f>
        <v>30</v>
      </c>
      <c r="Q10" s="47">
        <v>15</v>
      </c>
      <c r="R10" s="57" t="s">
        <v>72</v>
      </c>
      <c r="S10" s="53" t="s">
        <v>73</v>
      </c>
      <c r="T10" s="53" t="s">
        <v>74</v>
      </c>
      <c r="U10" s="58" t="s">
        <v>75</v>
      </c>
      <c r="V10" s="53" t="s">
        <v>76</v>
      </c>
      <c r="W10" s="57" t="s">
        <v>86</v>
      </c>
      <c r="X10" s="53" t="s">
        <v>83</v>
      </c>
      <c r="Y10" s="9" t="s">
        <v>16</v>
      </c>
      <c r="Z10" s="9" t="s">
        <v>16</v>
      </c>
      <c r="AA10" s="62" t="s">
        <v>16</v>
      </c>
      <c r="AB10" s="62"/>
      <c r="AC10" s="62" t="s">
        <v>16</v>
      </c>
      <c r="AD10" s="62"/>
      <c r="AE10" s="62"/>
      <c r="AF10" s="62"/>
      <c r="AG10" s="62" t="s">
        <v>16</v>
      </c>
      <c r="AH10" s="62"/>
      <c r="AI10" s="63"/>
      <c r="AJ10" s="63"/>
      <c r="AK10" s="19"/>
      <c r="AL10" s="64"/>
      <c r="AM10" s="64"/>
    </row>
    <row r="11" spans="1:39" s="20" customFormat="1" ht="192.75" customHeight="1" x14ac:dyDescent="0.2">
      <c r="A11" s="9">
        <v>4</v>
      </c>
      <c r="B11" s="21" t="s">
        <v>58</v>
      </c>
      <c r="C11" s="14">
        <v>2</v>
      </c>
      <c r="D11" s="13" t="s">
        <v>51</v>
      </c>
      <c r="E11" s="12" t="s">
        <v>52</v>
      </c>
      <c r="F11" s="17">
        <v>30</v>
      </c>
      <c r="G11" s="17">
        <v>3</v>
      </c>
      <c r="H11" s="17" t="s">
        <v>51</v>
      </c>
      <c r="I11" s="11" t="s">
        <v>16</v>
      </c>
      <c r="J11" s="10" t="s">
        <v>59</v>
      </c>
      <c r="K11" s="17">
        <v>21</v>
      </c>
      <c r="L11" s="17">
        <v>4</v>
      </c>
      <c r="M11" s="17">
        <v>4</v>
      </c>
      <c r="N11" s="17"/>
      <c r="O11" s="17">
        <v>1</v>
      </c>
      <c r="P11" s="54">
        <f t="shared" ref="P11" si="0">K11+L11+M11+N11+O11</f>
        <v>30</v>
      </c>
      <c r="Q11" s="17">
        <v>15</v>
      </c>
      <c r="R11" s="57" t="s">
        <v>77</v>
      </c>
      <c r="S11" s="57" t="s">
        <v>78</v>
      </c>
      <c r="T11" s="57" t="s">
        <v>79</v>
      </c>
      <c r="U11" s="59" t="s">
        <v>80</v>
      </c>
      <c r="V11" s="10" t="s">
        <v>81</v>
      </c>
      <c r="W11" s="60" t="s">
        <v>87</v>
      </c>
      <c r="X11" s="61" t="s">
        <v>84</v>
      </c>
      <c r="Y11" s="9" t="s">
        <v>16</v>
      </c>
      <c r="Z11" s="9" t="s">
        <v>16</v>
      </c>
      <c r="AA11" s="17" t="s">
        <v>16</v>
      </c>
      <c r="AB11" s="17"/>
      <c r="AC11" s="17" t="s">
        <v>51</v>
      </c>
      <c r="AD11" s="17"/>
      <c r="AE11" s="17"/>
      <c r="AF11" s="17"/>
      <c r="AG11" s="17" t="s">
        <v>16</v>
      </c>
      <c r="AH11" s="17"/>
      <c r="AI11" s="17"/>
      <c r="AJ11" s="17"/>
      <c r="AK11" s="17"/>
      <c r="AL11" s="65"/>
      <c r="AM11" s="64"/>
    </row>
    <row r="12" spans="1:39" s="20" customFormat="1" ht="36" customHeight="1" x14ac:dyDescent="0.2">
      <c r="A12" s="9">
        <v>13</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9" s="20" customFormat="1" ht="36" customHeight="1" x14ac:dyDescent="0.2">
      <c r="A13" s="9">
        <v>14</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9" s="20" customFormat="1" ht="36" customHeight="1" x14ac:dyDescent="0.2">
      <c r="A14" s="9">
        <v>15</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9" s="20" customFormat="1" ht="36" customHeight="1" x14ac:dyDescent="0.2">
      <c r="A15" s="9">
        <v>16</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9" s="20" customFormat="1" ht="36" customHeight="1" x14ac:dyDescent="0.2">
      <c r="A16" s="9">
        <v>17</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
      <c r="A17" s="9">
        <v>18</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2" customFormat="1" ht="33" customHeight="1" x14ac:dyDescent="0.2">
      <c r="A18" s="9">
        <v>19</v>
      </c>
      <c r="B18" s="21"/>
      <c r="C18" s="13"/>
      <c r="D18" s="13"/>
      <c r="E18" s="12"/>
      <c r="F18" s="17"/>
      <c r="G18" s="17"/>
      <c r="H18" s="17"/>
      <c r="I18" s="17"/>
      <c r="J18" s="17"/>
      <c r="K18" s="17"/>
      <c r="L18" s="17"/>
      <c r="M18" s="17"/>
      <c r="N18" s="17"/>
      <c r="O18" s="17"/>
      <c r="P18" s="17"/>
      <c r="Q18" s="17"/>
      <c r="R18" s="11"/>
      <c r="S18" s="9"/>
      <c r="T18" s="9"/>
      <c r="U18" s="9"/>
      <c r="V18" s="10" t="s">
        <v>45</v>
      </c>
      <c r="W18" s="10" t="s">
        <v>45</v>
      </c>
      <c r="X18" s="10"/>
      <c r="Y18" s="9" t="s">
        <v>16</v>
      </c>
      <c r="Z18" s="9" t="s">
        <v>16</v>
      </c>
      <c r="AA18" s="17"/>
      <c r="AB18" s="17"/>
      <c r="AC18" s="17"/>
      <c r="AD18" s="17"/>
      <c r="AE18" s="17"/>
      <c r="AF18" s="17"/>
      <c r="AG18" s="17"/>
      <c r="AH18" s="17"/>
      <c r="AI18" s="17"/>
      <c r="AJ18" s="17"/>
      <c r="AK18" s="17"/>
    </row>
    <row r="19" spans="1:37" s="22" customFormat="1" ht="38.450000000000003" customHeight="1" x14ac:dyDescent="0.2">
      <c r="A19" s="9">
        <v>20</v>
      </c>
      <c r="B19" s="21"/>
      <c r="C19" s="14"/>
      <c r="D19" s="13"/>
      <c r="E19" s="13"/>
      <c r="F19" s="17"/>
      <c r="G19" s="17"/>
      <c r="H19" s="17"/>
      <c r="I19" s="17"/>
      <c r="J19" s="17"/>
      <c r="K19" s="17"/>
      <c r="L19" s="17"/>
      <c r="M19" s="17"/>
      <c r="N19" s="17"/>
      <c r="O19" s="17"/>
      <c r="P19" s="17"/>
      <c r="Q19" s="17"/>
      <c r="R19" s="11"/>
      <c r="S19" s="9"/>
      <c r="T19" s="9"/>
      <c r="U19" s="9"/>
      <c r="V19" s="10" t="s">
        <v>45</v>
      </c>
      <c r="W19" s="10" t="s">
        <v>45</v>
      </c>
      <c r="X19" s="10"/>
      <c r="Y19" s="9" t="s">
        <v>16</v>
      </c>
      <c r="Z19" s="9" t="s">
        <v>16</v>
      </c>
      <c r="AA19" s="17"/>
      <c r="AB19" s="17"/>
      <c r="AC19" s="17"/>
      <c r="AD19" s="17"/>
      <c r="AE19" s="17"/>
      <c r="AF19" s="17"/>
      <c r="AG19" s="17"/>
      <c r="AH19" s="17"/>
      <c r="AI19" s="17"/>
      <c r="AJ19" s="17"/>
      <c r="AK19"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2:R19 R8">
      <formula1>280</formula1>
    </dataValidation>
    <dataValidation type="textLength" operator="lessThanOrEqual" allowBlank="1" showInputMessage="1" showErrorMessage="1" promptTitle="Thông báo" prompt="Tóm tắt không quá 180 ký tự (khoảng 35 chữ)" sqref="S12:U19 S8:U8">
      <formula1>180</formula1>
    </dataValidation>
  </dataValidations>
  <hyperlinks>
    <hyperlink ref="X11" r:id="rId1" display="www.icaew.com;"/>
  </hyperlinks>
  <pageMargins left="0.45" right="0.2" top="0.5" bottom="0.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zoomScale="64" zoomScaleNormal="64" workbookViewId="0">
      <pane xSplit="5" ySplit="7" topLeftCell="U9" activePane="bottomRight" state="frozen"/>
      <selection pane="topRight" activeCell="F1" sqref="F1"/>
      <selection pane="bottomLeft" activeCell="A8" sqref="A8"/>
      <selection pane="bottomRight" activeCell="X11" sqref="X11"/>
    </sheetView>
  </sheetViews>
  <sheetFormatPr defaultColWidth="9.125" defaultRowHeight="17.25" x14ac:dyDescent="0.3"/>
  <cols>
    <col min="1" max="1" width="4.375" style="44" customWidth="1"/>
    <col min="2" max="2" width="29.75" style="45" customWidth="1"/>
    <col min="3" max="3" width="5.75" style="44" customWidth="1"/>
    <col min="4" max="4" width="12.5" style="44" customWidth="1"/>
    <col min="5" max="5" width="16.5" style="44" customWidth="1"/>
    <col min="6" max="6" width="14.125" style="44" customWidth="1"/>
    <col min="7" max="7" width="7" style="44" customWidth="1"/>
    <col min="8" max="8" width="5.875" style="44" customWidth="1"/>
    <col min="9" max="9" width="7" style="44" customWidth="1"/>
    <col min="10" max="10" width="8.625" style="44" customWidth="1"/>
    <col min="11" max="11" width="12.25" style="44" customWidth="1"/>
    <col min="12" max="12" width="7.625" style="44" customWidth="1"/>
    <col min="13" max="13" width="5.25" style="44" customWidth="1"/>
    <col min="14" max="14" width="7.125" style="44" customWidth="1"/>
    <col min="15" max="15" width="9.5" style="44" customWidth="1"/>
    <col min="16" max="16" width="5.75" style="44" customWidth="1"/>
    <col min="17" max="17" width="8.125" style="44" customWidth="1"/>
    <col min="18" max="18" width="8.5" style="44" customWidth="1"/>
    <col min="19" max="19" width="43.875" style="44" customWidth="1"/>
    <col min="20" max="20" width="38.75" style="44" customWidth="1"/>
    <col min="21" max="21" width="33.75" style="44" customWidth="1"/>
    <col min="22" max="22" width="34.375" style="44" customWidth="1"/>
    <col min="23" max="23" width="30.875" style="44" customWidth="1"/>
    <col min="24" max="24" width="27.5" style="44" customWidth="1"/>
    <col min="25" max="25" width="26.25" style="44" customWidth="1"/>
    <col min="26" max="26" width="10.25" style="44" customWidth="1"/>
    <col min="27" max="27" width="11.25" style="44" customWidth="1"/>
    <col min="28" max="28" width="7.25" style="44" customWidth="1"/>
    <col min="29" max="29" width="6.5" style="44" customWidth="1"/>
    <col min="30" max="31" width="6.375" style="44" customWidth="1"/>
    <col min="32" max="32" width="7.5" style="44" hidden="1" customWidth="1"/>
    <col min="33" max="33" width="5.875" style="44" customWidth="1"/>
    <col min="34" max="34" width="7" style="44" customWidth="1"/>
    <col min="35" max="35" width="7.125" style="44" customWidth="1"/>
    <col min="36" max="36" width="7.875" style="44" customWidth="1"/>
    <col min="37" max="37" width="7.125" style="44" customWidth="1"/>
    <col min="38" max="38" width="6.625" style="44" customWidth="1"/>
    <col min="39" max="39" width="27.5" style="45" customWidth="1"/>
    <col min="40" max="16384" width="9.125" style="45"/>
  </cols>
  <sheetData>
    <row r="1" spans="1:39" s="29" customFormat="1" ht="16.5" x14ac:dyDescent="0.25">
      <c r="A1" s="122" t="s">
        <v>39</v>
      </c>
      <c r="B1" s="122"/>
      <c r="C1" s="122"/>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9" s="31" customFormat="1" x14ac:dyDescent="0.3">
      <c r="A2" s="30"/>
      <c r="C2" s="32"/>
      <c r="D2" s="32"/>
      <c r="E2" s="32"/>
      <c r="F2" s="32"/>
      <c r="G2" s="32"/>
      <c r="H2" s="32"/>
      <c r="I2" s="28"/>
      <c r="J2" s="28"/>
      <c r="K2" s="28"/>
      <c r="L2" s="28"/>
      <c r="M2" s="28"/>
      <c r="N2" s="28"/>
      <c r="O2" s="28"/>
      <c r="P2" s="28"/>
      <c r="Q2" s="28"/>
      <c r="R2" s="28"/>
      <c r="S2" s="28"/>
      <c r="T2" s="28"/>
      <c r="U2" s="28"/>
      <c r="V2" s="28"/>
      <c r="W2" s="28"/>
      <c r="X2" s="28"/>
      <c r="Y2" s="28"/>
      <c r="Z2" s="28"/>
      <c r="AA2" s="28"/>
      <c r="AB2" s="28"/>
      <c r="AC2" s="28"/>
      <c r="AD2" s="28"/>
      <c r="AE2" s="28"/>
      <c r="AF2" s="32"/>
      <c r="AG2" s="32"/>
      <c r="AH2" s="32"/>
      <c r="AI2" s="32"/>
      <c r="AJ2" s="32"/>
      <c r="AK2" s="32"/>
      <c r="AL2" s="32"/>
    </row>
    <row r="3" spans="1:39" s="34" customFormat="1" ht="16.5" x14ac:dyDescent="0.25">
      <c r="A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9" s="34" customFormat="1" ht="23.1" customHeight="1" x14ac:dyDescent="0.25">
      <c r="A4" s="105" t="s">
        <v>15</v>
      </c>
      <c r="B4" s="105" t="s">
        <v>17</v>
      </c>
      <c r="C4" s="105" t="s">
        <v>5</v>
      </c>
      <c r="D4" s="105" t="s">
        <v>41</v>
      </c>
      <c r="E4" s="119" t="s">
        <v>48</v>
      </c>
      <c r="F4" s="117" t="s">
        <v>29</v>
      </c>
      <c r="G4" s="96" t="s">
        <v>36</v>
      </c>
      <c r="H4" s="98"/>
      <c r="I4" s="96" t="s">
        <v>33</v>
      </c>
      <c r="J4" s="98"/>
      <c r="K4" s="105" t="s">
        <v>49</v>
      </c>
      <c r="L4" s="96" t="s">
        <v>32</v>
      </c>
      <c r="M4" s="97"/>
      <c r="N4" s="97"/>
      <c r="O4" s="97"/>
      <c r="P4" s="97"/>
      <c r="Q4" s="97"/>
      <c r="R4" s="98"/>
      <c r="S4" s="96" t="s">
        <v>9</v>
      </c>
      <c r="T4" s="97"/>
      <c r="U4" s="97"/>
      <c r="V4" s="98"/>
      <c r="W4" s="96" t="s">
        <v>20</v>
      </c>
      <c r="X4" s="97"/>
      <c r="Y4" s="98"/>
      <c r="Z4" s="99" t="s">
        <v>30</v>
      </c>
      <c r="AA4" s="100"/>
      <c r="AB4" s="96" t="s">
        <v>44</v>
      </c>
      <c r="AC4" s="97"/>
      <c r="AD4" s="97"/>
      <c r="AE4" s="97"/>
      <c r="AF4" s="97"/>
      <c r="AG4" s="97"/>
      <c r="AH4" s="97"/>
      <c r="AI4" s="97"/>
      <c r="AJ4" s="97"/>
      <c r="AK4" s="97"/>
      <c r="AL4" s="98"/>
    </row>
    <row r="5" spans="1:39" s="34" customFormat="1" ht="21.6" customHeight="1" x14ac:dyDescent="0.25">
      <c r="A5" s="118"/>
      <c r="B5" s="118"/>
      <c r="C5" s="118"/>
      <c r="D5" s="118"/>
      <c r="E5" s="120"/>
      <c r="F5" s="117"/>
      <c r="G5" s="103" t="s">
        <v>37</v>
      </c>
      <c r="H5" s="105" t="s">
        <v>38</v>
      </c>
      <c r="I5" s="107" t="s">
        <v>34</v>
      </c>
      <c r="J5" s="107" t="s">
        <v>35</v>
      </c>
      <c r="K5" s="118"/>
      <c r="L5" s="109" t="s">
        <v>31</v>
      </c>
      <c r="M5" s="110"/>
      <c r="N5" s="110"/>
      <c r="O5" s="110"/>
      <c r="P5" s="110"/>
      <c r="Q5" s="111"/>
      <c r="R5" s="105" t="s">
        <v>8</v>
      </c>
      <c r="S5" s="112" t="s">
        <v>10</v>
      </c>
      <c r="T5" s="114" t="s">
        <v>11</v>
      </c>
      <c r="U5" s="115"/>
      <c r="V5" s="116"/>
      <c r="W5" s="107" t="s">
        <v>18</v>
      </c>
      <c r="X5" s="107" t="s">
        <v>19</v>
      </c>
      <c r="Y5" s="107" t="s">
        <v>40</v>
      </c>
      <c r="Z5" s="101"/>
      <c r="AA5" s="102"/>
      <c r="AB5" s="94" t="s">
        <v>23</v>
      </c>
      <c r="AC5" s="94" t="s">
        <v>2</v>
      </c>
      <c r="AD5" s="94" t="s">
        <v>24</v>
      </c>
      <c r="AE5" s="94" t="s">
        <v>25</v>
      </c>
      <c r="AF5" s="35"/>
      <c r="AG5" s="94" t="s">
        <v>26</v>
      </c>
      <c r="AH5" s="94" t="s">
        <v>27</v>
      </c>
      <c r="AI5" s="92" t="s">
        <v>42</v>
      </c>
      <c r="AJ5" s="92" t="s">
        <v>43</v>
      </c>
      <c r="AK5" s="94" t="s">
        <v>28</v>
      </c>
      <c r="AL5" s="94" t="s">
        <v>0</v>
      </c>
    </row>
    <row r="6" spans="1:39" s="34" customFormat="1" ht="38.450000000000003" customHeight="1" x14ac:dyDescent="0.25">
      <c r="A6" s="106"/>
      <c r="B6" s="106"/>
      <c r="C6" s="106"/>
      <c r="D6" s="106"/>
      <c r="E6" s="121"/>
      <c r="F6" s="117"/>
      <c r="G6" s="104"/>
      <c r="H6" s="106"/>
      <c r="I6" s="108"/>
      <c r="J6" s="108"/>
      <c r="K6" s="106"/>
      <c r="L6" s="36" t="s">
        <v>4</v>
      </c>
      <c r="M6" s="36" t="s">
        <v>6</v>
      </c>
      <c r="N6" s="36" t="s">
        <v>3</v>
      </c>
      <c r="O6" s="36" t="s">
        <v>46</v>
      </c>
      <c r="P6" s="36" t="s">
        <v>7</v>
      </c>
      <c r="Q6" s="37" t="s">
        <v>1</v>
      </c>
      <c r="R6" s="106"/>
      <c r="S6" s="113"/>
      <c r="T6" s="38" t="s">
        <v>13</v>
      </c>
      <c r="U6" s="38" t="s">
        <v>14</v>
      </c>
      <c r="V6" s="38" t="s">
        <v>12</v>
      </c>
      <c r="W6" s="108"/>
      <c r="X6" s="108"/>
      <c r="Y6" s="108"/>
      <c r="Z6" s="39" t="s">
        <v>21</v>
      </c>
      <c r="AA6" s="39" t="s">
        <v>22</v>
      </c>
      <c r="AB6" s="95"/>
      <c r="AC6" s="95"/>
      <c r="AD6" s="95"/>
      <c r="AE6" s="95"/>
      <c r="AF6" s="35"/>
      <c r="AG6" s="95"/>
      <c r="AH6" s="95"/>
      <c r="AI6" s="93"/>
      <c r="AJ6" s="93"/>
      <c r="AK6" s="95"/>
      <c r="AL6" s="95"/>
    </row>
    <row r="7" spans="1:39" s="41" customFormat="1" ht="16.5" x14ac:dyDescent="0.25">
      <c r="A7" s="40">
        <v>1</v>
      </c>
      <c r="B7" s="40">
        <v>2</v>
      </c>
      <c r="C7" s="40">
        <v>3</v>
      </c>
      <c r="D7" s="40">
        <v>4</v>
      </c>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0">
        <v>25</v>
      </c>
      <c r="Z7" s="40">
        <v>26</v>
      </c>
      <c r="AA7" s="40">
        <v>27</v>
      </c>
      <c r="AB7" s="40">
        <v>28</v>
      </c>
      <c r="AC7" s="40">
        <v>29</v>
      </c>
      <c r="AD7" s="40">
        <v>30</v>
      </c>
      <c r="AE7" s="40">
        <v>31</v>
      </c>
      <c r="AF7" s="40">
        <v>32</v>
      </c>
      <c r="AG7" s="40">
        <v>33</v>
      </c>
      <c r="AH7" s="40">
        <v>34</v>
      </c>
      <c r="AI7" s="40">
        <v>35</v>
      </c>
      <c r="AJ7" s="40">
        <v>36</v>
      </c>
      <c r="AK7" s="40">
        <v>37</v>
      </c>
      <c r="AL7" s="40">
        <v>38</v>
      </c>
    </row>
    <row r="8" spans="1:39" s="43" customFormat="1" ht="207" thickBot="1" x14ac:dyDescent="0.25">
      <c r="A8" s="42">
        <v>1</v>
      </c>
      <c r="B8" s="46" t="s">
        <v>50</v>
      </c>
      <c r="C8" s="47">
        <v>2</v>
      </c>
      <c r="D8" s="47" t="s">
        <v>51</v>
      </c>
      <c r="E8" s="47"/>
      <c r="F8" s="48" t="s">
        <v>52</v>
      </c>
      <c r="G8" s="47">
        <v>30</v>
      </c>
      <c r="H8" s="47">
        <v>3</v>
      </c>
      <c r="I8" s="47"/>
      <c r="J8" s="47" t="s">
        <v>16</v>
      </c>
      <c r="K8" s="46" t="s">
        <v>53</v>
      </c>
      <c r="L8" s="47">
        <v>21</v>
      </c>
      <c r="M8" s="47">
        <v>4</v>
      </c>
      <c r="N8" s="47">
        <v>4</v>
      </c>
      <c r="O8" s="47"/>
      <c r="P8" s="47">
        <v>1</v>
      </c>
      <c r="Q8" s="49">
        <f>L8+M8+N8+O8+P8</f>
        <v>30</v>
      </c>
      <c r="R8" s="47">
        <v>15</v>
      </c>
      <c r="S8" s="51" t="s">
        <v>60</v>
      </c>
      <c r="T8" s="51" t="s">
        <v>61</v>
      </c>
      <c r="U8" s="51" t="s">
        <v>62</v>
      </c>
      <c r="V8" s="51" t="s">
        <v>63</v>
      </c>
      <c r="W8" s="55" t="s">
        <v>64</v>
      </c>
      <c r="X8" s="56" t="s">
        <v>65</v>
      </c>
      <c r="Y8" s="46" t="s">
        <v>82</v>
      </c>
      <c r="Z8" s="42" t="s">
        <v>16</v>
      </c>
      <c r="AA8" s="42" t="s">
        <v>16</v>
      </c>
      <c r="AB8" s="62" t="s">
        <v>16</v>
      </c>
      <c r="AC8" s="62"/>
      <c r="AD8" s="62"/>
      <c r="AE8" s="62" t="s">
        <v>51</v>
      </c>
      <c r="AF8" s="62"/>
      <c r="AG8" s="62"/>
      <c r="AH8" s="62" t="s">
        <v>16</v>
      </c>
      <c r="AI8" s="62" t="s">
        <v>51</v>
      </c>
      <c r="AJ8" s="62"/>
      <c r="AK8" s="62"/>
      <c r="AL8" s="19"/>
      <c r="AM8" s="64"/>
    </row>
    <row r="9" spans="1:39" s="43" customFormat="1" ht="225.75" thickBot="1" x14ac:dyDescent="0.25">
      <c r="A9" s="42">
        <v>2</v>
      </c>
      <c r="B9" s="46" t="s">
        <v>50</v>
      </c>
      <c r="C9" s="47">
        <v>2</v>
      </c>
      <c r="D9" s="47" t="s">
        <v>54</v>
      </c>
      <c r="E9" s="47" t="s">
        <v>55</v>
      </c>
      <c r="F9" s="50" t="s">
        <v>52</v>
      </c>
      <c r="G9" s="47">
        <v>30</v>
      </c>
      <c r="H9" s="47">
        <v>3</v>
      </c>
      <c r="I9" s="47" t="s">
        <v>51</v>
      </c>
      <c r="J9" s="47" t="s">
        <v>16</v>
      </c>
      <c r="K9" s="46" t="s">
        <v>53</v>
      </c>
      <c r="L9" s="47">
        <v>21</v>
      </c>
      <c r="M9" s="47">
        <v>4</v>
      </c>
      <c r="N9" s="47">
        <v>4</v>
      </c>
      <c r="O9" s="47"/>
      <c r="P9" s="47">
        <v>1</v>
      </c>
      <c r="Q9" s="49">
        <f>L9+M9+N9+O9+P9</f>
        <v>30</v>
      </c>
      <c r="R9" s="47">
        <v>15</v>
      </c>
      <c r="S9" s="57" t="s">
        <v>66</v>
      </c>
      <c r="T9" s="57" t="s">
        <v>67</v>
      </c>
      <c r="U9" s="57" t="s">
        <v>68</v>
      </c>
      <c r="V9" s="57" t="s">
        <v>69</v>
      </c>
      <c r="W9" s="57" t="s">
        <v>70</v>
      </c>
      <c r="X9" s="56" t="s">
        <v>71</v>
      </c>
      <c r="Y9" s="46" t="s">
        <v>82</v>
      </c>
      <c r="Z9" s="42" t="s">
        <v>16</v>
      </c>
      <c r="AA9" s="42" t="s">
        <v>16</v>
      </c>
      <c r="AB9" s="62" t="s">
        <v>16</v>
      </c>
      <c r="AC9" s="62"/>
      <c r="AD9" s="62"/>
      <c r="AE9" s="62"/>
      <c r="AF9" s="62"/>
      <c r="AG9" s="62"/>
      <c r="AH9" s="62" t="s">
        <v>16</v>
      </c>
      <c r="AI9" s="62"/>
      <c r="AJ9" s="62"/>
      <c r="AK9" s="62"/>
      <c r="AL9" s="19"/>
      <c r="AM9" s="64"/>
    </row>
    <row r="10" spans="1:39" s="43" customFormat="1" ht="207" thickBot="1" x14ac:dyDescent="0.25">
      <c r="A10" s="42">
        <v>3</v>
      </c>
      <c r="B10" s="51" t="s">
        <v>56</v>
      </c>
      <c r="C10" s="52">
        <v>2</v>
      </c>
      <c r="D10" s="52"/>
      <c r="E10" s="52"/>
      <c r="F10" s="12" t="s">
        <v>52</v>
      </c>
      <c r="G10" s="52"/>
      <c r="H10" s="52">
        <v>3</v>
      </c>
      <c r="I10" s="52"/>
      <c r="J10" s="52" t="s">
        <v>16</v>
      </c>
      <c r="K10" s="53" t="s">
        <v>57</v>
      </c>
      <c r="L10" s="47">
        <v>21</v>
      </c>
      <c r="M10" s="47">
        <v>4</v>
      </c>
      <c r="N10" s="47">
        <v>4</v>
      </c>
      <c r="O10" s="47"/>
      <c r="P10" s="47">
        <v>1</v>
      </c>
      <c r="Q10" s="49">
        <f>L10+M10+N10+O10+P10</f>
        <v>30</v>
      </c>
      <c r="R10" s="47">
        <v>15</v>
      </c>
      <c r="S10" s="57" t="s">
        <v>72</v>
      </c>
      <c r="T10" s="53" t="s">
        <v>73</v>
      </c>
      <c r="U10" s="53" t="s">
        <v>74</v>
      </c>
      <c r="V10" s="58" t="s">
        <v>75</v>
      </c>
      <c r="W10" s="53" t="s">
        <v>76</v>
      </c>
      <c r="X10" s="57" t="s">
        <v>85</v>
      </c>
      <c r="Y10" s="53" t="s">
        <v>83</v>
      </c>
      <c r="Z10" s="42" t="s">
        <v>16</v>
      </c>
      <c r="AA10" s="42" t="s">
        <v>16</v>
      </c>
      <c r="AB10" s="62" t="s">
        <v>16</v>
      </c>
      <c r="AC10" s="62"/>
      <c r="AD10" s="62" t="s">
        <v>16</v>
      </c>
      <c r="AE10" s="62"/>
      <c r="AF10" s="62"/>
      <c r="AG10" s="62"/>
      <c r="AH10" s="62" t="s">
        <v>16</v>
      </c>
      <c r="AI10" s="62"/>
      <c r="AJ10" s="63"/>
      <c r="AK10" s="63"/>
      <c r="AL10" s="19"/>
      <c r="AM10" s="64"/>
    </row>
    <row r="11" spans="1:39" s="43" customFormat="1" ht="168.75" x14ac:dyDescent="0.2">
      <c r="A11" s="42">
        <v>4</v>
      </c>
      <c r="B11" s="21" t="s">
        <v>58</v>
      </c>
      <c r="C11" s="14">
        <v>2</v>
      </c>
      <c r="D11" s="13" t="s">
        <v>51</v>
      </c>
      <c r="E11" s="13" t="s">
        <v>51</v>
      </c>
      <c r="F11" s="12" t="s">
        <v>52</v>
      </c>
      <c r="G11" s="17">
        <v>30</v>
      </c>
      <c r="H11" s="17">
        <v>3</v>
      </c>
      <c r="I11" s="17" t="s">
        <v>51</v>
      </c>
      <c r="J11" s="11" t="s">
        <v>16</v>
      </c>
      <c r="K11" s="10" t="s">
        <v>59</v>
      </c>
      <c r="L11" s="17">
        <v>21</v>
      </c>
      <c r="M11" s="17">
        <v>4</v>
      </c>
      <c r="N11" s="17">
        <v>4</v>
      </c>
      <c r="O11" s="17"/>
      <c r="P11" s="17">
        <v>1</v>
      </c>
      <c r="Q11" s="54">
        <f t="shared" ref="Q11" si="0">L11+M11+N11+O11+P11</f>
        <v>30</v>
      </c>
      <c r="R11" s="17">
        <v>15</v>
      </c>
      <c r="S11" s="57" t="s">
        <v>77</v>
      </c>
      <c r="T11" s="57" t="s">
        <v>78</v>
      </c>
      <c r="U11" s="57" t="s">
        <v>79</v>
      </c>
      <c r="V11" s="59" t="s">
        <v>80</v>
      </c>
      <c r="W11" s="10" t="s">
        <v>81</v>
      </c>
      <c r="X11" s="60" t="s">
        <v>88</v>
      </c>
      <c r="Y11" s="61" t="s">
        <v>84</v>
      </c>
      <c r="Z11" s="42" t="s">
        <v>16</v>
      </c>
      <c r="AA11" s="42" t="s">
        <v>16</v>
      </c>
      <c r="AB11" s="17" t="s">
        <v>16</v>
      </c>
      <c r="AC11" s="17"/>
      <c r="AD11" s="17"/>
      <c r="AE11" s="17"/>
      <c r="AF11" s="17"/>
      <c r="AG11" s="17"/>
      <c r="AH11" s="17" t="s">
        <v>16</v>
      </c>
      <c r="AI11" s="17"/>
      <c r="AJ11" s="17"/>
      <c r="AK11" s="17"/>
      <c r="AL11" s="17"/>
      <c r="AM11" s="65"/>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8:V8">
      <formula1>180</formula1>
    </dataValidation>
    <dataValidation type="textLength" operator="lessThanOrEqual" allowBlank="1" showInputMessage="1" showErrorMessage="1" promptTitle="Thông báo" prompt="Không quá 280 ký tự (khoảng 60 từ)" sqref="S8">
      <formula1>280</formula1>
    </dataValidation>
  </dataValidations>
  <hyperlinks>
    <hyperlink ref="Y11" r:id="rId1" display="www.icaew.com;"/>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2020.chuẩn</vt: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A</cp:lastModifiedBy>
  <cp:lastPrinted>2021-11-02T06:57:55Z</cp:lastPrinted>
  <dcterms:created xsi:type="dcterms:W3CDTF">2018-11-23T03:46:32Z</dcterms:created>
  <dcterms:modified xsi:type="dcterms:W3CDTF">2022-06-14T08:21:34Z</dcterms:modified>
</cp:coreProperties>
</file>